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X:\Customers\Central\Oklahoma\235-CBE\Teslar Unite\"/>
    </mc:Choice>
  </mc:AlternateContent>
  <xr:revisionPtr revIDLastSave="0" documentId="8_{23EDFC6C-62E5-4314-90A3-1E7A591E02EB}"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s>
  <definedNames>
    <definedName name="_xlnm.Print_Area" localSheetId="0">Sheet1!$A$1:$J$221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2" i="1" l="1"/>
  <c r="J12" i="1" s="1"/>
  <c r="J117" i="1"/>
  <c r="J118" i="1"/>
  <c r="J119" i="1"/>
  <c r="J120" i="1"/>
  <c r="J121" i="1"/>
  <c r="J116" i="1"/>
  <c r="J200" i="1"/>
  <c r="J13" i="1" s="1"/>
  <c r="E178" i="1"/>
  <c r="E18" i="1" s="1"/>
  <c r="J178" i="1"/>
  <c r="E19" i="1" s="1"/>
  <c r="J189" i="1"/>
  <c r="J10" i="1" s="1"/>
  <c r="J158" i="1"/>
  <c r="J81" i="1"/>
  <c r="E10" i="1" s="1"/>
  <c r="J54" i="1"/>
  <c r="J168" i="1"/>
  <c r="E17" i="1" s="1"/>
  <c r="J146" i="1"/>
  <c r="E16" i="1" s="1"/>
  <c r="J132" i="1"/>
  <c r="E15" i="1" s="1"/>
  <c r="J97" i="1"/>
  <c r="J98" i="1"/>
  <c r="J99" i="1"/>
  <c r="J100" i="1"/>
  <c r="J101" i="1"/>
  <c r="J102" i="1"/>
  <c r="J103" i="1"/>
  <c r="J104" i="1"/>
  <c r="J105" i="1"/>
  <c r="J106" i="1"/>
  <c r="J107" i="1"/>
  <c r="J108" i="1"/>
  <c r="J109" i="1"/>
  <c r="J110" i="1"/>
  <c r="J111" i="1"/>
  <c r="J93" i="1"/>
  <c r="E11" i="1" s="1"/>
  <c r="J11" i="1" l="1"/>
  <c r="J122" i="1"/>
  <c r="E14" i="1" s="1"/>
  <c r="J112" i="1"/>
  <c r="E12" i="1" s="1"/>
  <c r="J43" i="1"/>
  <c r="E44" i="1"/>
  <c r="J44" i="1" l="1"/>
  <c r="J24" i="1" l="1"/>
  <c r="E26" i="1"/>
  <c r="J25" i="1" l="1"/>
  <c r="J26" i="1" s="1"/>
</calcChain>
</file>

<file path=xl/sharedStrings.xml><?xml version="1.0" encoding="utf-8"?>
<sst xmlns="http://schemas.openxmlformats.org/spreadsheetml/2006/main" count="189" uniqueCount="148">
  <si>
    <t>FINANCIAL STATEMENT - INDIVIDUAL</t>
  </si>
  <si>
    <t>Date of Statement</t>
  </si>
  <si>
    <t>Individual</t>
  </si>
  <si>
    <t>Notes &amp; Loans Receivable (Sch. B)</t>
  </si>
  <si>
    <t>Cash Surrender Value Life Ins. (Sch. E)</t>
  </si>
  <si>
    <t>Oil &amp; Gas Interests (Sch. G)</t>
  </si>
  <si>
    <t>TOTAL ASSETS</t>
  </si>
  <si>
    <t>TOTAL LIABILITIES</t>
  </si>
  <si>
    <t>Loans Secured by Real Estate (Sch. F)</t>
  </si>
  <si>
    <t>Life Insurance Policy Loans (Sch. E)</t>
  </si>
  <si>
    <t>Credit Card Indebtedness</t>
  </si>
  <si>
    <t>Other Accts. And Bills Payable (Sch. K)</t>
  </si>
  <si>
    <t>TOTAL LIABILITIES and NET WORTH</t>
  </si>
  <si>
    <t>NET WORTH</t>
  </si>
  <si>
    <t>INCOME AND EXPENSE for year ending _______________</t>
  </si>
  <si>
    <t>Commissions &amp; Bonuses</t>
  </si>
  <si>
    <t>Interest Income</t>
  </si>
  <si>
    <t>Dividend Income</t>
  </si>
  <si>
    <t>Business Income</t>
  </si>
  <si>
    <t>Pensions, Annuities, Retirement &amp; Soc. Sec.</t>
  </si>
  <si>
    <t>Rents</t>
  </si>
  <si>
    <t>Other Income</t>
  </si>
  <si>
    <t>TOTAL ALL INCOME</t>
  </si>
  <si>
    <t>TOTAL EXPENSES</t>
  </si>
  <si>
    <t>TOTAL</t>
  </si>
  <si>
    <t>Interest Paid</t>
  </si>
  <si>
    <t>Rent Paid</t>
  </si>
  <si>
    <t>Federal &amp; State Income Taxes</t>
  </si>
  <si>
    <t>Other Taxes</t>
  </si>
  <si>
    <t>Alimony, Child Support &amp; Sep. Maintenance Paid</t>
  </si>
  <si>
    <t>NATURE OF LIABILITY</t>
  </si>
  <si>
    <t>Liabilities as Endorser, Co-Maker or Guarantor</t>
  </si>
  <si>
    <t>Liabilities on Leases &amp; Contracts</t>
  </si>
  <si>
    <t>Liabilities on Letters of Credit</t>
  </si>
  <si>
    <t>Contested Tax Liens</t>
  </si>
  <si>
    <t>Involvement in Pending Legal Actions, Claims, Etc.</t>
  </si>
  <si>
    <t>DESCRIPTION</t>
  </si>
  <si>
    <t>AMOUNT</t>
  </si>
  <si>
    <t>NAME OF FINANCIAL INSTITUTION</t>
  </si>
  <si>
    <t>TYPE OF ACCOUNT</t>
  </si>
  <si>
    <t>ACCOUNT NUMBER</t>
  </si>
  <si>
    <t>BALANCE</t>
  </si>
  <si>
    <t>ORIGINAL AMOUNT</t>
  </si>
  <si>
    <t>ORIGINAL AMT.</t>
  </si>
  <si>
    <t>DUE FROM</t>
  </si>
  <si>
    <t>BALANCE DUE</t>
  </si>
  <si>
    <t>MATURITY</t>
  </si>
  <si>
    <t>COLLATERAL</t>
  </si>
  <si>
    <t>ISSUING COMPANY</t>
  </si>
  <si>
    <t>REGISTERED IN NAME OF:</t>
  </si>
  <si>
    <t>VALUE</t>
  </si>
  <si>
    <t>PER SHARE</t>
  </si>
  <si>
    <t>IF PLEDGED, TO WHOM?</t>
  </si>
  <si>
    <t>WHERE TRADED</t>
  </si>
  <si>
    <t>NAME OF PARTNERSHIP OR PROPRIETORSHIP</t>
  </si>
  <si>
    <t>% OWNERSHIP</t>
  </si>
  <si>
    <t>ORIGINAL COST</t>
  </si>
  <si>
    <t>PRESENT VALUE</t>
  </si>
  <si>
    <t>INSURANCE COMPANY</t>
  </si>
  <si>
    <t>POLICY NUMBER</t>
  </si>
  <si>
    <t>POLICY OWNER</t>
  </si>
  <si>
    <t>BENEFICIARY</t>
  </si>
  <si>
    <t>TYPE OF POLICY</t>
  </si>
  <si>
    <t>PARCEL NUMBER</t>
  </si>
  <si>
    <t>LOCATION and DESCRIPTION
OF IMPROVEMENTS</t>
  </si>
  <si>
    <t>YEARS ACQUIRED</t>
  </si>
  <si>
    <t>X</t>
  </si>
  <si>
    <t>COST</t>
  </si>
  <si>
    <t>APPRAISAL</t>
  </si>
  <si>
    <t>By Whom</t>
  </si>
  <si>
    <t>Date and Amount</t>
  </si>
  <si>
    <t>MTG OR OTHER LIEN</t>
  </si>
  <si>
    <t>PAYABLE TO:</t>
  </si>
  <si>
    <t>INTEREST RATE</t>
  </si>
  <si>
    <t>AMOUNT PAYABLE PER MONTH</t>
  </si>
  <si>
    <t>AMOUNT OF INSURANCE</t>
  </si>
  <si>
    <t>1ST</t>
  </si>
  <si>
    <t>2ND</t>
  </si>
  <si>
    <t>LEGAL DESCRIPTION</t>
  </si>
  <si>
    <t>PURCHASER OF PRODUCT</t>
  </si>
  <si>
    <t>MONTHLY
EXPENSE</t>
  </si>
  <si>
    <t>MONTHLY
INCOME</t>
  </si>
  <si>
    <t>NET REVENUE INTEREST</t>
  </si>
  <si>
    <t>WI OR RI</t>
  </si>
  <si>
    <t>SCHEDULE I:
                        OTHER PERSONAL ASSETS</t>
  </si>
  <si>
    <t>NAME AND ADDRESS OF BUSINESS</t>
  </si>
  <si>
    <t>TYPE OF BUS.</t>
  </si>
  <si>
    <t>POS/TITLE</t>
  </si>
  <si>
    <t xml:space="preserve"> </t>
  </si>
  <si>
    <t>DATE SIGNED</t>
  </si>
  <si>
    <t>SIGNATURE</t>
  </si>
  <si>
    <t>CONTINGENT LIABILITIES</t>
  </si>
  <si>
    <t>FINANCIAL INSTITUTION OF ACCT</t>
  </si>
  <si>
    <t>LOANS AGAINST POLICY</t>
  </si>
  <si>
    <t>__________________________________</t>
  </si>
  <si>
    <t>____________</t>
  </si>
  <si>
    <t xml:space="preserve">     ____________________________________</t>
  </si>
  <si>
    <t>Partnership Income</t>
  </si>
  <si>
    <t>Income from Estates and Trusts</t>
  </si>
  <si>
    <t>Farm Income</t>
  </si>
  <si>
    <t>Oil &amp; Gas Income</t>
  </si>
  <si>
    <t>Capital Gains (Losses)</t>
  </si>
  <si>
    <t>NAME OF INDIVIDUAL(S)</t>
  </si>
  <si>
    <t>Total</t>
  </si>
  <si>
    <t>Stocks &amp; Bonds - Marketable (Sch. C) Jnt</t>
  </si>
  <si>
    <t>Real Estate Owned (Sch. F) Jnt</t>
  </si>
  <si>
    <t>Other Personal Assets (Sch. I) Jnt</t>
  </si>
  <si>
    <t>Taxes (Fed., State, Local) Due and Unpaid (Est)</t>
  </si>
  <si>
    <t xml:space="preserve">Joint </t>
  </si>
  <si>
    <t xml:space="preserve">Salaries &amp; Wages  </t>
  </si>
  <si>
    <t>Federal Income Tax has been Filed Through _______     Any Additional Assessments? ___ No ___ Yes  Amount $___________</t>
  </si>
  <si>
    <t>Partnerships &amp; Proprietorships (Sch. D)</t>
  </si>
  <si>
    <t>The information contained in the attached financial statement is provided to induce The Bank to extend or to continue the extension of credit to the undersigned or to others upon the guaranty of the undersigned.  The undersigned acknowledge and understand that The Bank is relying on the information provided herein in deciding to grant or continue credit or to accept a guaranty thereof.  Each of the undersigned represents, warrants, and certifies that the information provided herein is true, correct and complete.  Each of the undersigned agrees to notify The Bank immediately and in writing of any change in name, address, or employment and of any material change: 1) in any of the information contained in the financial statement provided to The Bank or 2) in the financial condition of any of the undersigned or 3) in the ability of any of the undersigned to perform its (or their) obligations to The Bank.  In the absence of such notice or a new and full written financial statement, this should be considered as a continuing financial statement and substantially correct.</t>
  </si>
  <si>
    <t xml:space="preserve">Home Address:
</t>
  </si>
  <si>
    <t xml:space="preserve">Social Security Number:
</t>
  </si>
  <si>
    <t xml:space="preserve">Date of Birth:
</t>
  </si>
  <si>
    <t>PMT. AMOUNT</t>
  </si>
  <si>
    <t xml:space="preserve">CASH VALUE </t>
  </si>
  <si>
    <t xml:space="preserve">FACE VALUE </t>
  </si>
  <si>
    <r>
      <t xml:space="preserve">Alimony, Child Support &amp; Sep. Maintenance </t>
    </r>
    <r>
      <rPr>
        <sz val="6"/>
        <rFont val="Calibri"/>
        <family val="2"/>
        <scheme val="minor"/>
      </rPr>
      <t>(Exclude if you do not wish this income to be considered as a basis for repaying any obligation)</t>
    </r>
  </si>
  <si>
    <r>
      <rPr>
        <b/>
        <sz val="10"/>
        <color rgb="FFFFFFFF"/>
        <rFont val="Calibri"/>
        <family val="2"/>
        <scheme val="minor"/>
      </rPr>
      <t xml:space="preserve">ASSETS </t>
    </r>
    <r>
      <rPr>
        <sz val="10"/>
        <color rgb="FFFFFFFF"/>
        <rFont val="Calibri"/>
        <family val="2"/>
        <scheme val="minor"/>
      </rPr>
      <t>(Thousands)</t>
    </r>
  </si>
  <si>
    <r>
      <rPr>
        <b/>
        <sz val="10"/>
        <color rgb="FFFFFFFF"/>
        <rFont val="Calibri"/>
        <family val="2"/>
        <scheme val="minor"/>
      </rPr>
      <t xml:space="preserve">LIABILITIES </t>
    </r>
    <r>
      <rPr>
        <sz val="10"/>
        <color rgb="FFFFFFFF"/>
        <rFont val="Calibri"/>
        <family val="2"/>
        <scheme val="minor"/>
      </rPr>
      <t>(Thousands)</t>
    </r>
  </si>
  <si>
    <t>ACCOUNT IN NAME OF</t>
  </si>
  <si>
    <t>Cash &amp; Money Market Accounts  (Sch. A) Joint</t>
  </si>
  <si>
    <t>DUE TO</t>
  </si>
  <si>
    <t xml:space="preserve">         BUSINESS IN WHICH UNDERSIGNED IS A PRINCIPAL OR PARTNER</t>
  </si>
  <si>
    <t xml:space="preserve">POSITION/TITLE:   </t>
  </si>
  <si>
    <t>YRS EMPLOYED:</t>
  </si>
  <si>
    <t>Bank is authorized to make all inquiries deemed necessary to verify the accuracy of the information contained herein, and to determine the credit-worthiness of the undersigned.  Each of the undersigned authorizes   Bank to answer questions about the bank’s credit experience with the undersigned.  Each of the undersigned represents, warrants, and certifies that none of the above assets are held in trust, and will notify   Bank immediately if any of the above assets are transferred to a trust</t>
  </si>
  <si>
    <t>OWNERSHIP PERCENTAGE</t>
  </si>
  <si>
    <t>BUSINESS DEBT</t>
  </si>
  <si>
    <t>OWNERSHIP VALUE</t>
  </si>
  <si>
    <t>Pension, Retirement, IRA &amp; Keough Plans (Sch. H)</t>
  </si>
  <si>
    <t>Notes Payable to Financial Institutions &amp; Others (Sch. J)</t>
  </si>
  <si>
    <t>Other Stocks &amp; Bonds</t>
  </si>
  <si>
    <t>SCHEDULE A: CASH IN FINANCIAL INSTITUTIONS AND MONEY MARKET ACCOUNTS</t>
  </si>
  <si>
    <t>SCHEDULE B: NOTES AND LOANS RECEIVABLE AND OTHER ACCOUNTS DUE ME</t>
  </si>
  <si>
    <t>SCHEDULE C: STOCKS AND BONDS</t>
  </si>
  <si>
    <t>SCHEDULE D: PARTNERSHIP AND PROPRIETORSHIP INTERESTS</t>
  </si>
  <si>
    <t>SCHEDULE E: LIFE INSURANCE</t>
  </si>
  <si>
    <t>SCHEDULE F: REAL ESTATE OWNED ( X Indicates Homestead)</t>
  </si>
  <si>
    <t>SCHEDULE G: OIL and GAS INTERESTS</t>
  </si>
  <si>
    <t>SCHEDULE H:    
         VESTED PENSIONS, RETIREMENT FUNDS, IRA, KEOUGH</t>
  </si>
  <si>
    <t>SCHEDULE J: NOTES PAYABLE TO FINANCIAL INSTITUTIONS AND OTHERS</t>
  </si>
  <si>
    <t>SCHEDULE K: OTHER ACCOUNTS and BILLS PAYABLE INCLUDING AMOUNTS DUE BROKERS</t>
  </si>
  <si>
    <t>SIGNATURES &amp; DISCLOSURES</t>
  </si>
  <si>
    <t>Has Undersigned executed a will disposing of estate in event of death?  ___ Yes  ___No  If yes, name of Executor _______________________
Has Undersigned made an assignment for benefit of creditors or been involved in bankruptcy proceedings the past ten year? ___ Yes  ___ No
If yes, please state details ____________________________________________________________________________________________
Marital Status (Do not complete if applying for individual unsecured credit):
___ Married   ___ Separated ___ Unmarried (Including single, divorced or widowed)  Number of Dependents __________________________</t>
  </si>
  <si>
    <t>NO. OF SHARES OR FACE AMT. OF 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</si>
</sst>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000"/>
    <numFmt numFmtId="165" formatCode="[&lt;=9999999]###\-####;\(###\)\ ###\-####"/>
    <numFmt numFmtId="166" formatCode="_(&quot;$&quot;* #,##0_);_(&quot;$&quot;* \(#,##0\);_(&quot;$&quot;* &quot;-&quot;??_);_(@_)"/>
    <numFmt numFmtId="167" formatCode="&quot;$&quot;#,##0"/>
  </numFmts>
  <fonts count="24" x14ac:knownFonts="1">
    <font>
      <sz val="10"/>
      <name val="Arial"/>
    </font>
    <font>
      <sz val="10"/>
      <name val="Arial"/>
      <family val="2"/>
    </font>
    <font>
      <sz val="10"/>
      <name val="Arial"/>
    </font>
    <font>
      <b/>
      <sz val="12"/>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b/>
      <sz val="10"/>
      <name val="Calibri"/>
      <family val="2"/>
      <scheme val="minor"/>
    </font>
    <font>
      <sz val="8"/>
      <name val="Calibri"/>
      <family val="2"/>
      <scheme val="minor"/>
    </font>
    <font>
      <b/>
      <sz val="10"/>
      <color indexed="9"/>
      <name val="Calibri"/>
      <family val="2"/>
      <scheme val="minor"/>
    </font>
    <font>
      <sz val="10"/>
      <color indexed="9"/>
      <name val="Calibri"/>
      <family val="2"/>
      <scheme val="minor"/>
    </font>
    <font>
      <sz val="10"/>
      <color indexed="10"/>
      <name val="Calibri"/>
      <family val="2"/>
      <scheme val="minor"/>
    </font>
    <font>
      <i/>
      <sz val="10"/>
      <name val="Calibri"/>
      <family val="2"/>
      <scheme val="minor"/>
    </font>
    <font>
      <sz val="6"/>
      <name val="Calibri"/>
      <family val="2"/>
      <scheme val="minor"/>
    </font>
    <font>
      <i/>
      <sz val="8"/>
      <name val="Calibri"/>
      <family val="2"/>
      <scheme val="minor"/>
    </font>
    <font>
      <b/>
      <i/>
      <sz val="8"/>
      <name val="Calibri"/>
      <family val="2"/>
      <scheme val="minor"/>
    </font>
    <font>
      <i/>
      <sz val="6"/>
      <name val="Calibri"/>
      <family val="2"/>
      <scheme val="minor"/>
    </font>
    <font>
      <sz val="9"/>
      <name val="Calibri"/>
      <family val="2"/>
      <scheme val="minor"/>
    </font>
    <font>
      <b/>
      <sz val="10"/>
      <color indexed="10"/>
      <name val="Calibri"/>
      <family val="2"/>
      <scheme val="minor"/>
    </font>
    <font>
      <b/>
      <sz val="8"/>
      <name val="Calibri"/>
      <family val="2"/>
      <scheme val="minor"/>
    </font>
    <font>
      <b/>
      <sz val="9"/>
      <name val="Calibri"/>
      <family val="2"/>
      <scheme val="minor"/>
    </font>
    <font>
      <b/>
      <sz val="10"/>
      <color rgb="FFFFFFFF"/>
      <name val="Calibri"/>
      <family val="2"/>
      <scheme val="minor"/>
    </font>
    <font>
      <sz val="10"/>
      <color rgb="FFFFFFFF"/>
      <name val="Calibri"/>
      <family val="2"/>
      <scheme val="minor"/>
    </font>
    <font>
      <b/>
      <sz val="5"/>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4" tint="-0.249977111117893"/>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cellStyleXfs>
  <cellXfs count="401">
    <xf numFmtId="0" fontId="0" fillId="0" borderId="0" xfId="0"/>
    <xf numFmtId="0" fontId="4" fillId="0" borderId="1" xfId="0" applyFont="1" applyBorder="1" applyAlignment="1" applyProtection="1">
      <alignment horizontal="center"/>
      <protection locked="0"/>
    </xf>
    <xf numFmtId="0" fontId="4" fillId="0" borderId="1" xfId="0" applyFont="1" applyBorder="1"/>
    <xf numFmtId="0" fontId="4" fillId="0" borderId="21" xfId="0" applyFont="1" applyBorder="1" applyAlignment="1"/>
    <xf numFmtId="0" fontId="4" fillId="0" borderId="2" xfId="0" applyFont="1" applyBorder="1" applyAlignment="1"/>
    <xf numFmtId="37" fontId="4" fillId="0" borderId="1" xfId="0" applyNumberFormat="1" applyFont="1" applyBorder="1" applyProtection="1">
      <protection locked="0"/>
    </xf>
    <xf numFmtId="37" fontId="4" fillId="0" borderId="6" xfId="0" applyNumberFormat="1"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0" fontId="12" fillId="0" borderId="1" xfId="0" applyFont="1" applyBorder="1" applyAlignment="1" applyProtection="1">
      <protection locked="0"/>
    </xf>
    <xf numFmtId="0" fontId="12" fillId="0" borderId="6" xfId="0" applyFont="1" applyBorder="1" applyAlignment="1" applyProtection="1">
      <protection locked="0"/>
    </xf>
    <xf numFmtId="14" fontId="4" fillId="0" borderId="1" xfId="0" applyNumberFormat="1" applyFont="1" applyBorder="1" applyAlignment="1" applyProtection="1">
      <alignment horizontal="center"/>
      <protection locked="0"/>
    </xf>
    <xf numFmtId="0" fontId="4" fillId="0" borderId="3" xfId="0" applyFont="1" applyBorder="1" applyAlignment="1" applyProtection="1">
      <alignment horizontal="center"/>
      <protection locked="0"/>
    </xf>
    <xf numFmtId="17" fontId="4" fillId="0" borderId="1" xfId="0" applyNumberFormat="1" applyFont="1" applyBorder="1" applyAlignment="1" applyProtection="1">
      <alignment horizontal="center"/>
      <protection locked="0"/>
    </xf>
    <xf numFmtId="0" fontId="12" fillId="0" borderId="1" xfId="0" applyFont="1" applyBorder="1" applyProtection="1">
      <protection locked="0"/>
    </xf>
    <xf numFmtId="0" fontId="12" fillId="0" borderId="6" xfId="0" applyFont="1" applyBorder="1" applyProtection="1">
      <protection locked="0"/>
    </xf>
    <xf numFmtId="0" fontId="4" fillId="0" borderId="1" xfId="0" applyFont="1" applyBorder="1" applyAlignment="1" applyProtection="1">
      <protection locked="0"/>
    </xf>
    <xf numFmtId="0" fontId="4" fillId="0" borderId="3" xfId="0" applyFont="1" applyBorder="1" applyProtection="1">
      <protection locked="0"/>
    </xf>
    <xf numFmtId="0" fontId="4" fillId="0" borderId="0" xfId="0" applyFont="1" applyBorder="1" applyProtection="1">
      <protection locked="0"/>
    </xf>
    <xf numFmtId="0" fontId="4" fillId="0" borderId="0" xfId="0" applyFont="1" applyBorder="1" applyAlignment="1" applyProtection="1">
      <protection locked="0"/>
    </xf>
    <xf numFmtId="0" fontId="20" fillId="0" borderId="1" xfId="0" applyFont="1" applyBorder="1" applyAlignment="1">
      <alignment horizontal="center"/>
    </xf>
    <xf numFmtId="0" fontId="20" fillId="0" borderId="1" xfId="0" applyFont="1" applyBorder="1" applyAlignment="1" applyProtection="1">
      <alignment horizontal="center"/>
      <protection locked="0"/>
    </xf>
    <xf numFmtId="0" fontId="20" fillId="0" borderId="2" xfId="0" applyFont="1" applyBorder="1" applyAlignment="1" applyProtection="1">
      <alignment horizontal="center"/>
      <protection locked="0"/>
    </xf>
    <xf numFmtId="0" fontId="20" fillId="0" borderId="1"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4" fillId="0" borderId="20" xfId="0" applyFont="1" applyBorder="1"/>
    <xf numFmtId="0" fontId="4" fillId="0" borderId="0" xfId="0" applyFont="1" applyBorder="1"/>
    <xf numFmtId="0" fontId="4" fillId="0" borderId="8" xfId="0" applyFont="1" applyBorder="1"/>
    <xf numFmtId="0" fontId="4" fillId="0" borderId="0" xfId="0" applyFont="1" applyFill="1" applyBorder="1"/>
    <xf numFmtId="0" fontId="6" fillId="0" borderId="0" xfId="0" applyFont="1" applyFill="1" applyBorder="1" applyAlignment="1" applyProtection="1">
      <protection locked="0"/>
    </xf>
    <xf numFmtId="0" fontId="16" fillId="0" borderId="0" xfId="0" applyFont="1" applyFill="1" applyBorder="1" applyAlignment="1" applyProtection="1">
      <alignment wrapText="1"/>
      <protection locked="0"/>
    </xf>
    <xf numFmtId="0" fontId="14" fillId="0" borderId="0" xfId="0" applyFont="1" applyFill="1" applyBorder="1" applyAlignment="1" applyProtection="1">
      <alignment horizontal="center"/>
      <protection locked="0"/>
    </xf>
    <xf numFmtId="37" fontId="4" fillId="0" borderId="0" xfId="0" applyNumberFormat="1" applyFont="1" applyFill="1" applyBorder="1" applyProtection="1">
      <protection locked="0"/>
    </xf>
    <xf numFmtId="0" fontId="7" fillId="0" borderId="9" xfId="0" applyFont="1" applyBorder="1" applyAlignment="1" applyProtection="1">
      <protection locked="0"/>
    </xf>
    <xf numFmtId="167" fontId="4" fillId="0" borderId="1" xfId="0" applyNumberFormat="1" applyFont="1" applyBorder="1" applyProtection="1">
      <protection locked="0"/>
    </xf>
    <xf numFmtId="167" fontId="4" fillId="0" borderId="6" xfId="0" applyNumberFormat="1" applyFont="1" applyBorder="1" applyProtection="1">
      <protection locked="0"/>
    </xf>
    <xf numFmtId="9" fontId="4" fillId="0" borderId="1" xfId="3" applyFont="1" applyBorder="1" applyProtection="1">
      <protection locked="0"/>
    </xf>
    <xf numFmtId="9" fontId="4" fillId="0" borderId="6" xfId="3" applyFont="1" applyBorder="1" applyProtection="1">
      <protection locked="0"/>
    </xf>
    <xf numFmtId="9" fontId="4" fillId="0" borderId="1" xfId="3" applyFont="1" applyBorder="1" applyAlignment="1" applyProtection="1">
      <protection locked="0"/>
    </xf>
    <xf numFmtId="9" fontId="4" fillId="0" borderId="3" xfId="3" applyFont="1" applyBorder="1" applyProtection="1">
      <protection locked="0"/>
    </xf>
    <xf numFmtId="37" fontId="4" fillId="3" borderId="1" xfId="0" applyNumberFormat="1" applyFont="1" applyFill="1" applyBorder="1" applyProtection="1">
      <protection locked="0"/>
    </xf>
    <xf numFmtId="0" fontId="4" fillId="3" borderId="1" xfId="0" applyFont="1" applyFill="1" applyBorder="1" applyProtection="1">
      <protection locked="0"/>
    </xf>
    <xf numFmtId="167" fontId="4" fillId="2" borderId="1" xfId="0" applyNumberFormat="1" applyFont="1" applyFill="1" applyBorder="1" applyProtection="1">
      <protection locked="0"/>
    </xf>
    <xf numFmtId="167" fontId="11" fillId="2" borderId="4" xfId="0" applyNumberFormat="1" applyFont="1" applyFill="1" applyBorder="1"/>
    <xf numFmtId="167" fontId="5" fillId="2" borderId="4" xfId="0" applyNumberFormat="1" applyFont="1" applyFill="1" applyBorder="1"/>
    <xf numFmtId="167" fontId="4" fillId="2" borderId="4" xfId="0" applyNumberFormat="1" applyFont="1" applyFill="1" applyBorder="1" applyProtection="1">
      <protection locked="0"/>
    </xf>
    <xf numFmtId="167" fontId="4" fillId="2" borderId="1" xfId="0" applyNumberFormat="1" applyFont="1" applyFill="1" applyBorder="1"/>
    <xf numFmtId="167" fontId="4" fillId="2" borderId="4" xfId="0" applyNumberFormat="1" applyFont="1" applyFill="1" applyBorder="1"/>
    <xf numFmtId="167" fontId="4" fillId="2" borderId="5" xfId="0" applyNumberFormat="1" applyFont="1" applyFill="1" applyBorder="1"/>
    <xf numFmtId="167" fontId="18" fillId="2" borderId="7" xfId="1" applyNumberFormat="1" applyFont="1" applyFill="1" applyBorder="1"/>
    <xf numFmtId="167" fontId="4" fillId="2" borderId="5" xfId="0" applyNumberFormat="1" applyFont="1" applyFill="1" applyBorder="1" applyProtection="1">
      <protection locked="0"/>
    </xf>
    <xf numFmtId="167" fontId="6" fillId="2" borderId="7" xfId="0" applyNumberFormat="1" applyFont="1" applyFill="1" applyBorder="1" applyProtection="1">
      <protection locked="0"/>
    </xf>
    <xf numFmtId="167" fontId="4" fillId="2" borderId="6" xfId="0" applyNumberFormat="1" applyFont="1" applyFill="1" applyBorder="1" applyProtection="1">
      <protection locked="0"/>
    </xf>
    <xf numFmtId="167" fontId="6" fillId="2" borderId="23" xfId="0" applyNumberFormat="1" applyFont="1" applyFill="1" applyBorder="1" applyAlignment="1" applyProtection="1">
      <protection locked="0"/>
    </xf>
    <xf numFmtId="37" fontId="4" fillId="3" borderId="1" xfId="0" applyNumberFormat="1" applyFont="1" applyFill="1" applyBorder="1" applyAlignment="1" applyProtection="1">
      <protection locked="0"/>
    </xf>
    <xf numFmtId="9" fontId="4" fillId="3" borderId="21" xfId="3" applyFont="1" applyFill="1" applyBorder="1" applyAlignment="1" applyProtection="1">
      <protection locked="0"/>
    </xf>
    <xf numFmtId="37" fontId="4" fillId="3" borderId="6" xfId="0" applyNumberFormat="1" applyFont="1" applyFill="1" applyBorder="1" applyProtection="1">
      <protection locked="0"/>
    </xf>
    <xf numFmtId="37" fontId="4" fillId="3" borderId="6" xfId="0" applyNumberFormat="1" applyFont="1" applyFill="1" applyBorder="1" applyAlignment="1" applyProtection="1">
      <protection locked="0"/>
    </xf>
    <xf numFmtId="0" fontId="4" fillId="0" borderId="43" xfId="0" applyFont="1" applyBorder="1" applyAlignment="1" applyProtection="1">
      <alignment horizontal="center"/>
      <protection locked="0"/>
    </xf>
    <xf numFmtId="167" fontId="11" fillId="2" borderId="54" xfId="0" applyNumberFormat="1" applyFont="1" applyFill="1" applyBorder="1"/>
    <xf numFmtId="167" fontId="5" fillId="2" borderId="54" xfId="0" applyNumberFormat="1" applyFont="1" applyFill="1" applyBorder="1"/>
    <xf numFmtId="0" fontId="4" fillId="0" borderId="53" xfId="0" applyFont="1" applyBorder="1" applyAlignment="1"/>
    <xf numFmtId="167" fontId="4" fillId="2" borderId="54" xfId="0" applyNumberFormat="1" applyFont="1" applyFill="1" applyBorder="1"/>
    <xf numFmtId="167" fontId="4" fillId="2" borderId="55" xfId="0" applyNumberFormat="1" applyFont="1" applyFill="1" applyBorder="1"/>
    <xf numFmtId="167" fontId="18" fillId="2" borderId="56" xfId="0" applyNumberFormat="1" applyFont="1" applyFill="1" applyBorder="1"/>
    <xf numFmtId="167" fontId="18" fillId="2" borderId="57" xfId="0" applyNumberFormat="1" applyFont="1" applyFill="1" applyBorder="1"/>
    <xf numFmtId="167" fontId="18" fillId="2" borderId="59" xfId="0" applyNumberFormat="1" applyFont="1" applyFill="1" applyBorder="1"/>
    <xf numFmtId="167" fontId="4" fillId="2" borderId="54" xfId="0" applyNumberFormat="1" applyFont="1" applyFill="1" applyBorder="1" applyProtection="1">
      <protection locked="0"/>
    </xf>
    <xf numFmtId="167" fontId="4" fillId="2" borderId="55" xfId="0" applyNumberFormat="1" applyFont="1" applyFill="1" applyBorder="1" applyProtection="1">
      <protection locked="0"/>
    </xf>
    <xf numFmtId="167" fontId="6" fillId="2" borderId="64" xfId="0" applyNumberFormat="1" applyFont="1" applyFill="1" applyBorder="1" applyProtection="1">
      <protection locked="0"/>
    </xf>
    <xf numFmtId="0" fontId="20" fillId="2" borderId="54" xfId="0" applyFont="1" applyFill="1" applyBorder="1" applyAlignment="1" applyProtection="1">
      <alignment horizontal="center"/>
      <protection locked="0"/>
    </xf>
    <xf numFmtId="167" fontId="7" fillId="2" borderId="54" xfId="0" applyNumberFormat="1" applyFont="1" applyFill="1" applyBorder="1" applyProtection="1">
      <protection locked="0"/>
    </xf>
    <xf numFmtId="167" fontId="7" fillId="2" borderId="55" xfId="0" applyNumberFormat="1" applyFont="1" applyFill="1" applyBorder="1" applyProtection="1">
      <protection locked="0"/>
    </xf>
    <xf numFmtId="167" fontId="6" fillId="2" borderId="52" xfId="0" applyNumberFormat="1" applyFont="1" applyFill="1" applyBorder="1" applyAlignment="1"/>
    <xf numFmtId="0" fontId="20" fillId="2" borderId="54" xfId="0" applyFont="1" applyFill="1" applyBorder="1" applyAlignment="1">
      <alignment horizontal="center"/>
    </xf>
    <xf numFmtId="167" fontId="6" fillId="2" borderId="55" xfId="0" applyNumberFormat="1" applyFont="1" applyFill="1" applyBorder="1" applyProtection="1">
      <protection locked="0"/>
    </xf>
    <xf numFmtId="167" fontId="6" fillId="2" borderId="60" xfId="0" applyNumberFormat="1" applyFont="1" applyFill="1" applyBorder="1" applyAlignment="1" applyProtection="1">
      <protection locked="0"/>
    </xf>
    <xf numFmtId="0" fontId="20" fillId="2" borderId="49" xfId="0" applyFont="1" applyFill="1" applyBorder="1" applyAlignment="1" applyProtection="1">
      <alignment horizontal="center"/>
      <protection locked="0"/>
    </xf>
    <xf numFmtId="167" fontId="12" fillId="2" borderId="49" xfId="0" applyNumberFormat="1" applyFont="1" applyFill="1" applyBorder="1" applyAlignment="1" applyProtection="1">
      <protection locked="0"/>
    </xf>
    <xf numFmtId="167" fontId="12" fillId="2" borderId="65" xfId="0" applyNumberFormat="1" applyFont="1" applyFill="1" applyBorder="1" applyAlignment="1" applyProtection="1">
      <protection locked="0"/>
    </xf>
    <xf numFmtId="167" fontId="6" fillId="2" borderId="65" xfId="0" applyNumberFormat="1" applyFont="1" applyFill="1" applyBorder="1" applyAlignment="1" applyProtection="1">
      <protection locked="0"/>
    </xf>
    <xf numFmtId="167" fontId="4" fillId="2" borderId="54" xfId="0" applyNumberFormat="1" applyFont="1" applyFill="1" applyBorder="1" applyAlignment="1" applyProtection="1">
      <protection locked="0"/>
    </xf>
    <xf numFmtId="167" fontId="6" fillId="2" borderId="64" xfId="0" applyNumberFormat="1" applyFont="1" applyFill="1" applyBorder="1" applyAlignment="1" applyProtection="1">
      <protection locked="0"/>
    </xf>
    <xf numFmtId="0" fontId="20" fillId="0" borderId="67" xfId="0" applyFont="1" applyBorder="1" applyAlignment="1" applyProtection="1">
      <alignment horizontal="center" vertical="center" wrapText="1"/>
      <protection locked="0"/>
    </xf>
    <xf numFmtId="0" fontId="20" fillId="2" borderId="56" xfId="0" applyFont="1" applyFill="1" applyBorder="1" applyAlignment="1" applyProtection="1">
      <alignment horizontal="center" vertical="center" wrapText="1"/>
      <protection locked="0"/>
    </xf>
    <xf numFmtId="0" fontId="20" fillId="2" borderId="54" xfId="0" applyFont="1" applyFill="1" applyBorder="1" applyAlignment="1" applyProtection="1">
      <alignment horizontal="center" vertical="center" wrapText="1"/>
      <protection locked="0"/>
    </xf>
    <xf numFmtId="167" fontId="15" fillId="2" borderId="56" xfId="0" applyNumberFormat="1" applyFont="1" applyFill="1" applyBorder="1" applyAlignment="1" applyProtection="1">
      <alignment vertical="center" wrapText="1"/>
      <protection locked="0"/>
    </xf>
    <xf numFmtId="0" fontId="20" fillId="2" borderId="49" xfId="0" applyFont="1" applyFill="1" applyBorder="1" applyAlignment="1" applyProtection="1">
      <alignment horizontal="center" vertical="center"/>
      <protection locked="0"/>
    </xf>
    <xf numFmtId="167" fontId="4" fillId="2" borderId="49" xfId="0" applyNumberFormat="1" applyFont="1" applyFill="1" applyBorder="1" applyAlignment="1" applyProtection="1">
      <protection locked="0"/>
    </xf>
    <xf numFmtId="167" fontId="4" fillId="2" borderId="65" xfId="0" applyNumberFormat="1" applyFont="1" applyFill="1" applyBorder="1" applyAlignment="1" applyProtection="1">
      <protection locked="0"/>
    </xf>
    <xf numFmtId="167" fontId="4" fillId="2" borderId="49" xfId="0" applyNumberFormat="1" applyFont="1" applyFill="1" applyBorder="1" applyProtection="1">
      <protection locked="0"/>
    </xf>
    <xf numFmtId="0" fontId="4" fillId="0" borderId="46" xfId="0" applyFont="1" applyBorder="1" applyAlignment="1" applyProtection="1">
      <protection locked="0"/>
    </xf>
    <xf numFmtId="0" fontId="4" fillId="0" borderId="52" xfId="0" applyFont="1" applyBorder="1" applyAlignment="1" applyProtection="1">
      <protection locked="0"/>
    </xf>
    <xf numFmtId="0" fontId="8" fillId="0" borderId="52"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4" fillId="0" borderId="46" xfId="0" applyFont="1" applyBorder="1" applyAlignment="1" applyProtection="1">
      <alignment horizontal="center"/>
      <protection locked="0"/>
    </xf>
    <xf numFmtId="0" fontId="14" fillId="0" borderId="73" xfId="0" applyFont="1" applyBorder="1" applyAlignment="1" applyProtection="1">
      <alignment horizontal="center" vertical="center"/>
      <protection locked="0"/>
    </xf>
    <xf numFmtId="0" fontId="14" fillId="0" borderId="74" xfId="0" applyFont="1" applyBorder="1" applyAlignment="1" applyProtection="1">
      <alignment horizontal="center" vertical="center"/>
      <protection locked="0"/>
    </xf>
    <xf numFmtId="0" fontId="20" fillId="0" borderId="15" xfId="0" applyFont="1" applyBorder="1" applyAlignment="1" applyProtection="1">
      <alignment horizontal="center" vertical="center" wrapText="1"/>
      <protection locked="0"/>
    </xf>
    <xf numFmtId="0" fontId="20" fillId="0" borderId="18" xfId="0" applyFont="1" applyBorder="1" applyAlignment="1" applyProtection="1">
      <alignment horizontal="center" vertical="center" wrapText="1"/>
      <protection locked="0"/>
    </xf>
    <xf numFmtId="0" fontId="20" fillId="0" borderId="16"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4" fillId="0" borderId="15"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8" fillId="0" borderId="46"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4" fillId="0" borderId="51" xfId="0" applyFont="1" applyBorder="1" applyAlignment="1" applyProtection="1">
      <alignment horizontal="center"/>
      <protection locked="0"/>
    </xf>
    <xf numFmtId="0" fontId="4" fillId="0" borderId="52" xfId="0" applyFont="1" applyBorder="1" applyAlignment="1" applyProtection="1">
      <alignment horizontal="center"/>
      <protection locked="0"/>
    </xf>
    <xf numFmtId="0" fontId="4" fillId="0" borderId="74" xfId="0" applyFont="1" applyBorder="1" applyAlignment="1" applyProtection="1">
      <alignment horizontal="center"/>
      <protection locked="0"/>
    </xf>
    <xf numFmtId="0" fontId="4" fillId="0" borderId="75" xfId="0" applyFont="1" applyBorder="1" applyAlignment="1" applyProtection="1">
      <alignment horizontal="center"/>
      <protection locked="0"/>
    </xf>
    <xf numFmtId="0" fontId="4" fillId="0" borderId="50" xfId="0" applyFont="1" applyBorder="1" applyAlignment="1" applyProtection="1">
      <alignment horizontal="center"/>
      <protection locked="0"/>
    </xf>
    <xf numFmtId="0" fontId="7" fillId="0" borderId="58" xfId="0" applyFont="1" applyBorder="1" applyAlignment="1">
      <alignment horizontal="right"/>
    </xf>
    <xf numFmtId="0" fontId="7" fillId="0" borderId="23" xfId="0" applyFont="1" applyBorder="1" applyAlignment="1">
      <alignment horizontal="right"/>
    </xf>
    <xf numFmtId="0" fontId="7" fillId="0" borderId="24" xfId="0" applyFont="1" applyBorder="1" applyAlignment="1">
      <alignment horizontal="right"/>
    </xf>
    <xf numFmtId="0" fontId="7" fillId="0" borderId="58" xfId="0" applyFont="1" applyBorder="1" applyAlignment="1" applyProtection="1">
      <alignment horizontal="right"/>
      <protection locked="0"/>
    </xf>
    <xf numFmtId="0" fontId="7" fillId="0" borderId="23" xfId="0" applyFont="1" applyBorder="1" applyAlignment="1" applyProtection="1">
      <alignment horizontal="right"/>
      <protection locked="0"/>
    </xf>
    <xf numFmtId="0" fontId="7" fillId="0" borderId="24" xfId="0" applyFont="1" applyBorder="1" applyAlignment="1" applyProtection="1">
      <alignment horizontal="right"/>
      <protection locked="0"/>
    </xf>
    <xf numFmtId="0" fontId="20" fillId="0" borderId="20"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4" fillId="0" borderId="20"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7" fillId="0" borderId="63" xfId="0" applyFont="1" applyBorder="1" applyAlignment="1" applyProtection="1">
      <alignment horizontal="right"/>
      <protection locked="0"/>
    </xf>
    <xf numFmtId="0" fontId="7" fillId="0" borderId="28" xfId="0" applyFont="1" applyBorder="1" applyAlignment="1" applyProtection="1">
      <alignment horizontal="right"/>
      <protection locked="0"/>
    </xf>
    <xf numFmtId="0" fontId="7" fillId="0" borderId="13" xfId="0" applyFont="1" applyBorder="1" applyAlignment="1" applyProtection="1">
      <alignment horizontal="right"/>
      <protection locked="0"/>
    </xf>
    <xf numFmtId="167" fontId="6" fillId="2" borderId="27" xfId="0" applyNumberFormat="1" applyFont="1" applyFill="1" applyBorder="1" applyAlignment="1" applyProtection="1">
      <protection locked="0"/>
    </xf>
    <xf numFmtId="167" fontId="6" fillId="2" borderId="39" xfId="0" applyNumberFormat="1" applyFont="1" applyFill="1" applyBorder="1" applyAlignment="1" applyProtection="1">
      <protection locked="0"/>
    </xf>
    <xf numFmtId="0" fontId="7" fillId="0" borderId="30" xfId="0" applyFont="1" applyBorder="1" applyAlignment="1" applyProtection="1">
      <alignment horizontal="right"/>
      <protection locked="0"/>
    </xf>
    <xf numFmtId="0" fontId="4" fillId="0" borderId="53" xfId="0" applyFont="1" applyBorder="1" applyAlignment="1" applyProtection="1">
      <protection locked="0"/>
    </xf>
    <xf numFmtId="0" fontId="4" fillId="0" borderId="21" xfId="0" applyFont="1" applyBorder="1" applyAlignment="1" applyProtection="1">
      <protection locked="0"/>
    </xf>
    <xf numFmtId="0" fontId="4" fillId="0" borderId="2" xfId="0" applyFont="1" applyBorder="1" applyAlignment="1" applyProtection="1">
      <protection locked="0"/>
    </xf>
    <xf numFmtId="0" fontId="4" fillId="0" borderId="20" xfId="0" applyFont="1" applyBorder="1" applyAlignment="1" applyProtection="1">
      <protection locked="0"/>
    </xf>
    <xf numFmtId="0" fontId="4" fillId="0" borderId="49" xfId="0" applyFont="1" applyBorder="1" applyAlignment="1" applyProtection="1">
      <protection locked="0"/>
    </xf>
    <xf numFmtId="0" fontId="12" fillId="0" borderId="66" xfId="0" applyFont="1" applyBorder="1" applyAlignment="1" applyProtection="1">
      <alignment horizontal="center" vertical="center"/>
      <protection locked="0"/>
    </xf>
    <xf numFmtId="0" fontId="12" fillId="0" borderId="67" xfId="0" applyFont="1" applyBorder="1" applyAlignment="1" applyProtection="1">
      <alignment horizontal="center" vertical="center"/>
      <protection locked="0"/>
    </xf>
    <xf numFmtId="167" fontId="4" fillId="2" borderId="57" xfId="0" applyNumberFormat="1" applyFont="1" applyFill="1" applyBorder="1" applyAlignment="1" applyProtection="1">
      <alignment horizontal="center"/>
      <protection locked="0"/>
    </xf>
    <xf numFmtId="167" fontId="4" fillId="2" borderId="56" xfId="0" applyNumberFormat="1" applyFont="1" applyFill="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3" xfId="0"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0" borderId="3" xfId="0" applyNumberFormat="1" applyFont="1" applyBorder="1" applyAlignment="1" applyProtection="1">
      <alignment horizontal="center"/>
      <protection locked="0"/>
    </xf>
    <xf numFmtId="0" fontId="12" fillId="0" borderId="20" xfId="0" applyFont="1" applyBorder="1" applyAlignment="1" applyProtection="1">
      <alignment horizontal="center"/>
      <protection locked="0"/>
    </xf>
    <xf numFmtId="0" fontId="12" fillId="0" borderId="2" xfId="0" applyFont="1" applyBorder="1" applyAlignment="1" applyProtection="1">
      <alignment horizontal="center"/>
      <protection locked="0"/>
    </xf>
    <xf numFmtId="0" fontId="12" fillId="0" borderId="27" xfId="0" applyFont="1" applyBorder="1" applyAlignment="1" applyProtection="1">
      <alignment horizontal="center"/>
      <protection locked="0"/>
    </xf>
    <xf numFmtId="0" fontId="12" fillId="0" borderId="13" xfId="0" applyFont="1" applyBorder="1" applyAlignment="1" applyProtection="1">
      <alignment horizontal="center"/>
      <protection locked="0"/>
    </xf>
    <xf numFmtId="37" fontId="7" fillId="0" borderId="58" xfId="0" applyNumberFormat="1" applyFont="1" applyBorder="1" applyAlignment="1" applyProtection="1">
      <alignment horizontal="right"/>
      <protection locked="0"/>
    </xf>
    <xf numFmtId="37" fontId="7" fillId="0" borderId="23" xfId="0" applyNumberFormat="1" applyFont="1" applyBorder="1" applyAlignment="1" applyProtection="1">
      <alignment horizontal="right"/>
      <protection locked="0"/>
    </xf>
    <xf numFmtId="37" fontId="7" fillId="0" borderId="24" xfId="0" applyNumberFormat="1" applyFont="1" applyBorder="1" applyAlignment="1" applyProtection="1">
      <alignment horizontal="right"/>
      <protection locked="0"/>
    </xf>
    <xf numFmtId="0" fontId="14" fillId="0" borderId="0" xfId="0" applyFont="1" applyFill="1" applyBorder="1" applyAlignment="1" applyProtection="1">
      <alignment horizontal="center"/>
      <protection locked="0"/>
    </xf>
    <xf numFmtId="0" fontId="20" fillId="0" borderId="8"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3" fillId="0" borderId="8" xfId="0" applyFont="1" applyBorder="1" applyAlignment="1" applyProtection="1">
      <alignment horizontal="center" wrapText="1"/>
      <protection locked="0"/>
    </xf>
    <xf numFmtId="0" fontId="23" fillId="0" borderId="3" xfId="0" applyFont="1" applyBorder="1" applyAlignment="1" applyProtection="1">
      <alignment horizontal="center" wrapText="1"/>
      <protection locked="0"/>
    </xf>
    <xf numFmtId="0" fontId="20" fillId="0" borderId="20" xfId="0" applyFont="1" applyBorder="1" applyAlignment="1" applyProtection="1">
      <alignment horizontal="center"/>
      <protection locked="0"/>
    </xf>
    <xf numFmtId="0" fontId="20" fillId="0" borderId="49" xfId="0" applyFont="1" applyBorder="1" applyAlignment="1" applyProtection="1">
      <alignment horizontal="center"/>
      <protection locked="0"/>
    </xf>
    <xf numFmtId="0" fontId="20" fillId="2" borderId="57" xfId="0" applyFont="1" applyFill="1" applyBorder="1" applyAlignment="1" applyProtection="1">
      <alignment horizontal="center" vertical="center" wrapText="1"/>
      <protection locked="0"/>
    </xf>
    <xf numFmtId="0" fontId="20" fillId="2" borderId="56" xfId="0" applyFont="1" applyFill="1" applyBorder="1" applyAlignment="1" applyProtection="1">
      <alignment horizontal="center" vertical="center" wrapText="1"/>
      <protection locked="0"/>
    </xf>
    <xf numFmtId="0" fontId="5" fillId="0" borderId="44" xfId="0" applyFont="1" applyBorder="1" applyAlignment="1" applyProtection="1">
      <alignment horizontal="center" vertical="top"/>
      <protection locked="0"/>
    </xf>
    <xf numFmtId="0" fontId="5" fillId="0" borderId="45" xfId="0" applyFont="1" applyBorder="1" applyAlignment="1" applyProtection="1">
      <alignment horizontal="center"/>
      <protection locked="0"/>
    </xf>
    <xf numFmtId="14" fontId="6" fillId="0" borderId="11" xfId="0" applyNumberFormat="1" applyFont="1" applyBorder="1" applyAlignment="1" applyProtection="1">
      <alignment horizontal="center" vertical="center"/>
      <protection locked="0"/>
    </xf>
    <xf numFmtId="14" fontId="6" fillId="0" borderId="47" xfId="0" applyNumberFormat="1" applyFont="1" applyBorder="1" applyAlignment="1" applyProtection="1">
      <alignment horizontal="center" vertical="center"/>
      <protection locked="0"/>
    </xf>
    <xf numFmtId="0" fontId="7" fillId="0" borderId="50"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46"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48"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7" fillId="0" borderId="20" xfId="0" applyFont="1" applyBorder="1" applyAlignment="1" applyProtection="1">
      <alignment horizontal="left"/>
      <protection locked="0"/>
    </xf>
    <xf numFmtId="0" fontId="4" fillId="0" borderId="21" xfId="0" applyFont="1" applyBorder="1" applyAlignment="1" applyProtection="1">
      <alignment horizontal="left"/>
      <protection locked="0"/>
    </xf>
    <xf numFmtId="0" fontId="4" fillId="0" borderId="49" xfId="0" applyFont="1" applyBorder="1" applyAlignment="1" applyProtection="1">
      <alignment horizontal="left"/>
      <protection locked="0"/>
    </xf>
    <xf numFmtId="0" fontId="4" fillId="0" borderId="1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3" fillId="0" borderId="40" xfId="0" applyFont="1" applyBorder="1" applyAlignment="1" applyProtection="1">
      <alignment horizontal="left" vertical="center"/>
      <protection locked="0"/>
    </xf>
    <xf numFmtId="0" fontId="3" fillId="0" borderId="4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46"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48"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4" fillId="0" borderId="44" xfId="0" applyFont="1" applyBorder="1" applyAlignment="1" applyProtection="1">
      <alignment horizontal="left"/>
      <protection locked="0"/>
    </xf>
    <xf numFmtId="0" fontId="4" fillId="0" borderId="42"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7" xfId="0" applyFont="1" applyBorder="1" applyAlignment="1" applyProtection="1">
      <alignment horizontal="left"/>
      <protection locked="0"/>
    </xf>
    <xf numFmtId="0" fontId="8" fillId="0" borderId="50"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8" fillId="0" borderId="48"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8" fillId="0" borderId="15" xfId="0" applyFont="1" applyBorder="1" applyAlignment="1" applyProtection="1">
      <alignment horizontal="left" vertical="top" wrapText="1"/>
      <protection locked="0"/>
    </xf>
    <xf numFmtId="165" fontId="8" fillId="0" borderId="11" xfId="0" applyNumberFormat="1" applyFont="1" applyBorder="1" applyAlignment="1" applyProtection="1">
      <alignment horizontal="center" vertical="top"/>
      <protection locked="0"/>
    </xf>
    <xf numFmtId="165" fontId="8" fillId="0" borderId="12" xfId="0" applyNumberFormat="1" applyFont="1" applyBorder="1" applyAlignment="1" applyProtection="1">
      <alignment horizontal="center" vertical="top"/>
      <protection locked="0"/>
    </xf>
    <xf numFmtId="165" fontId="8" fillId="0" borderId="17" xfId="0" applyNumberFormat="1" applyFont="1" applyBorder="1" applyAlignment="1" applyProtection="1">
      <alignment horizontal="center" vertical="top"/>
      <protection locked="0"/>
    </xf>
    <xf numFmtId="0" fontId="8" fillId="0" borderId="51" xfId="0" applyFont="1" applyBorder="1" applyAlignment="1" applyProtection="1">
      <alignment horizontal="left" vertical="top" wrapText="1"/>
      <protection locked="0"/>
    </xf>
    <xf numFmtId="164" fontId="8" fillId="0" borderId="11" xfId="0" applyNumberFormat="1" applyFont="1" applyBorder="1" applyAlignment="1" applyProtection="1">
      <alignment horizontal="center" vertical="top"/>
      <protection locked="0"/>
    </xf>
    <xf numFmtId="164" fontId="8" fillId="0" borderId="47" xfId="0" applyNumberFormat="1" applyFont="1" applyBorder="1" applyAlignment="1" applyProtection="1">
      <alignment horizontal="center" vertical="top"/>
      <protection locked="0"/>
    </xf>
    <xf numFmtId="0" fontId="4" fillId="0" borderId="63" xfId="0" applyFont="1" applyBorder="1" applyAlignment="1">
      <alignment shrinkToFit="1"/>
    </xf>
    <xf numFmtId="0" fontId="4" fillId="0" borderId="28" xfId="0" applyFont="1" applyBorder="1" applyAlignment="1">
      <alignment shrinkToFit="1"/>
    </xf>
    <xf numFmtId="0" fontId="4" fillId="0" borderId="13" xfId="0" applyFont="1" applyBorder="1" applyAlignment="1">
      <alignment shrinkToFit="1"/>
    </xf>
    <xf numFmtId="0" fontId="20" fillId="0" borderId="21" xfId="0" applyFont="1" applyBorder="1" applyAlignment="1" applyProtection="1">
      <alignment horizontal="center"/>
      <protection locked="0"/>
    </xf>
    <xf numFmtId="0" fontId="20" fillId="0" borderId="2"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4" fillId="0" borderId="27" xfId="0" applyFont="1" applyBorder="1" applyAlignment="1" applyProtection="1">
      <alignment horizontal="center"/>
      <protection locked="0"/>
    </xf>
    <xf numFmtId="0" fontId="4" fillId="0" borderId="28" xfId="0" applyFont="1" applyBorder="1" applyAlignment="1" applyProtection="1">
      <alignment horizontal="center"/>
      <protection locked="0"/>
    </xf>
    <xf numFmtId="0" fontId="4" fillId="0" borderId="13" xfId="0" applyFont="1" applyBorder="1" applyAlignment="1" applyProtection="1">
      <alignment horizontal="center"/>
      <protection locked="0"/>
    </xf>
    <xf numFmtId="0" fontId="4" fillId="0" borderId="53" xfId="0" applyFont="1" applyBorder="1" applyAlignment="1"/>
    <xf numFmtId="0" fontId="4" fillId="0" borderId="21" xfId="0" applyFont="1" applyBorder="1"/>
    <xf numFmtId="0" fontId="4" fillId="0" borderId="2" xfId="0" applyFont="1" applyBorder="1"/>
    <xf numFmtId="0" fontId="20" fillId="0" borderId="53" xfId="0" applyFont="1" applyBorder="1" applyAlignment="1">
      <alignment horizontal="left"/>
    </xf>
    <xf numFmtId="0" fontId="20" fillId="0" borderId="21" xfId="0" applyFont="1" applyBorder="1" applyAlignment="1">
      <alignment horizontal="left"/>
    </xf>
    <xf numFmtId="0" fontId="20" fillId="0" borderId="2" xfId="0" applyFont="1" applyBorder="1" applyAlignment="1">
      <alignment horizontal="left"/>
    </xf>
    <xf numFmtId="0" fontId="4" fillId="0" borderId="50" xfId="0" applyFont="1" applyBorder="1" applyAlignment="1" applyProtection="1">
      <alignment wrapText="1"/>
      <protection locked="0"/>
    </xf>
    <xf numFmtId="0" fontId="4" fillId="0" borderId="18" xfId="0" applyFont="1" applyBorder="1" applyAlignment="1" applyProtection="1">
      <alignment wrapText="1"/>
      <protection locked="0"/>
    </xf>
    <xf numFmtId="0" fontId="4" fillId="0" borderId="16" xfId="0" applyFont="1" applyBorder="1" applyAlignment="1" applyProtection="1">
      <alignment wrapText="1"/>
      <protection locked="0"/>
    </xf>
    <xf numFmtId="0" fontId="4" fillId="0" borderId="48" xfId="0" applyFont="1" applyBorder="1" applyAlignment="1" applyProtection="1">
      <alignment wrapText="1"/>
      <protection locked="0"/>
    </xf>
    <xf numFmtId="0" fontId="4" fillId="0" borderId="12" xfId="0" applyFont="1" applyBorder="1" applyAlignment="1" applyProtection="1">
      <alignment wrapText="1"/>
      <protection locked="0"/>
    </xf>
    <xf numFmtId="0" fontId="4" fillId="0" borderId="17" xfId="0" applyFont="1" applyBorder="1" applyAlignment="1" applyProtection="1">
      <alignment wrapText="1"/>
      <protection locked="0"/>
    </xf>
    <xf numFmtId="0" fontId="4" fillId="0" borderId="29" xfId="0" applyFont="1" applyBorder="1" applyAlignment="1" applyProtection="1">
      <protection locked="0"/>
    </xf>
    <xf numFmtId="0" fontId="7" fillId="0" borderId="25" xfId="0" applyFont="1" applyBorder="1" applyAlignment="1" applyProtection="1">
      <alignment horizontal="right"/>
      <protection locked="0"/>
    </xf>
    <xf numFmtId="0" fontId="9" fillId="4" borderId="61" xfId="0" applyFont="1" applyFill="1" applyBorder="1" applyAlignment="1">
      <alignment horizontal="center"/>
    </xf>
    <xf numFmtId="0" fontId="9" fillId="4" borderId="26" xfId="0" applyFont="1" applyFill="1" applyBorder="1" applyAlignment="1">
      <alignment horizontal="center"/>
    </xf>
    <xf numFmtId="0" fontId="9" fillId="4" borderId="62" xfId="0" applyFont="1" applyFill="1" applyBorder="1" applyAlignment="1">
      <alignment horizontal="center"/>
    </xf>
    <xf numFmtId="0" fontId="4" fillId="0" borderId="58" xfId="0" applyFont="1" applyBorder="1" applyAlignment="1" applyProtection="1">
      <protection locked="0"/>
    </xf>
    <xf numFmtId="0" fontId="4" fillId="0" borderId="23" xfId="0" applyFont="1" applyBorder="1" applyAlignment="1" applyProtection="1">
      <protection locked="0"/>
    </xf>
    <xf numFmtId="0" fontId="4" fillId="0" borderId="60" xfId="0" applyFont="1" applyBorder="1" applyAlignment="1" applyProtection="1">
      <protection locked="0"/>
    </xf>
    <xf numFmtId="0" fontId="17" fillId="0" borderId="22" xfId="0" applyFont="1" applyBorder="1" applyAlignment="1" applyProtection="1">
      <alignment horizontal="left" vertical="top"/>
      <protection locked="0"/>
    </xf>
    <xf numFmtId="0" fontId="17" fillId="0" borderId="23" xfId="0" applyFont="1" applyBorder="1" applyAlignment="1" applyProtection="1">
      <alignment horizontal="left" vertical="top"/>
      <protection locked="0"/>
    </xf>
    <xf numFmtId="0" fontId="17" fillId="0" borderId="60" xfId="0" applyFont="1" applyBorder="1" applyAlignment="1" applyProtection="1">
      <alignment horizontal="left" vertical="top"/>
      <protection locked="0"/>
    </xf>
    <xf numFmtId="0" fontId="4" fillId="0" borderId="21" xfId="0" applyFont="1" applyBorder="1" applyAlignment="1"/>
    <xf numFmtId="0" fontId="4" fillId="0" borderId="2" xfId="0" applyFont="1" applyBorder="1" applyAlignment="1"/>
    <xf numFmtId="0" fontId="7" fillId="0" borderId="25" xfId="0" applyFont="1" applyBorder="1" applyAlignment="1">
      <alignment horizontal="right"/>
    </xf>
    <xf numFmtId="0" fontId="4" fillId="0" borderId="58" xfId="0" applyFont="1" applyBorder="1" applyAlignment="1"/>
    <xf numFmtId="0" fontId="4" fillId="0" borderId="23" xfId="0" applyFont="1" applyBorder="1" applyAlignment="1"/>
    <xf numFmtId="0" fontId="4" fillId="0" borderId="60" xfId="0" applyFont="1" applyBorder="1" applyAlignment="1"/>
    <xf numFmtId="0" fontId="4" fillId="0" borderId="50" xfId="0" applyFont="1" applyBorder="1" applyAlignment="1"/>
    <xf numFmtId="0" fontId="4" fillId="0" borderId="18" xfId="0" applyFont="1" applyBorder="1" applyAlignment="1"/>
    <xf numFmtId="0" fontId="4" fillId="0" borderId="16" xfId="0" applyFont="1" applyBorder="1" applyAlignment="1"/>
    <xf numFmtId="0" fontId="9" fillId="4" borderId="61" xfId="0" applyFont="1" applyFill="1" applyBorder="1" applyAlignment="1" applyProtection="1">
      <alignment horizontal="center"/>
      <protection locked="0"/>
    </xf>
    <xf numFmtId="0" fontId="9" fillId="4" borderId="26" xfId="0" applyFont="1" applyFill="1" applyBorder="1" applyAlignment="1" applyProtection="1">
      <alignment horizontal="center"/>
      <protection locked="0"/>
    </xf>
    <xf numFmtId="0" fontId="9" fillId="4" borderId="62" xfId="0" applyFont="1" applyFill="1" applyBorder="1" applyAlignment="1" applyProtection="1">
      <alignment horizontal="center"/>
      <protection locked="0"/>
    </xf>
    <xf numFmtId="0" fontId="4" fillId="0" borderId="30" xfId="0" applyFont="1" applyBorder="1" applyAlignment="1"/>
    <xf numFmtId="0" fontId="4" fillId="0" borderId="28" xfId="0" applyFont="1" applyBorder="1" applyAlignment="1"/>
    <xf numFmtId="0" fontId="4" fillId="0" borderId="13" xfId="0" applyFont="1" applyBorder="1" applyAlignment="1"/>
    <xf numFmtId="0" fontId="7" fillId="0" borderId="12" xfId="0" applyFont="1" applyBorder="1" applyAlignment="1">
      <alignment horizontal="right"/>
    </xf>
    <xf numFmtId="0" fontId="7" fillId="0" borderId="17" xfId="0" applyFont="1" applyBorder="1" applyAlignment="1">
      <alignment horizontal="right"/>
    </xf>
    <xf numFmtId="0" fontId="7" fillId="0" borderId="18" xfId="0" applyFont="1" applyBorder="1" applyAlignment="1">
      <alignment horizontal="right"/>
    </xf>
    <xf numFmtId="0" fontId="7" fillId="0" borderId="16" xfId="0" applyFont="1" applyBorder="1" applyAlignment="1">
      <alignment horizontal="right"/>
    </xf>
    <xf numFmtId="0" fontId="21" fillId="4" borderId="53" xfId="0" applyFont="1" applyFill="1" applyBorder="1" applyAlignment="1">
      <alignment horizontal="center"/>
    </xf>
    <xf numFmtId="0" fontId="9" fillId="4" borderId="21" xfId="0" applyFont="1" applyFill="1" applyBorder="1" applyAlignment="1">
      <alignment horizontal="center"/>
    </xf>
    <xf numFmtId="0" fontId="9" fillId="4" borderId="2" xfId="0" applyFont="1" applyFill="1" applyBorder="1" applyAlignment="1">
      <alignment horizontal="center"/>
    </xf>
    <xf numFmtId="0" fontId="21" fillId="4" borderId="20" xfId="0" applyFont="1" applyFill="1" applyBorder="1" applyAlignment="1">
      <alignment horizontal="center" vertical="top"/>
    </xf>
    <xf numFmtId="0" fontId="9" fillId="4" borderId="21" xfId="0" applyFont="1" applyFill="1" applyBorder="1" applyAlignment="1">
      <alignment horizontal="center" vertical="top"/>
    </xf>
    <xf numFmtId="0" fontId="9" fillId="4" borderId="49" xfId="0" applyFont="1" applyFill="1" applyBorder="1" applyAlignment="1">
      <alignment horizontal="center" vertical="top"/>
    </xf>
    <xf numFmtId="0" fontId="9" fillId="4" borderId="61" xfId="0" applyFont="1" applyFill="1" applyBorder="1" applyAlignment="1"/>
    <xf numFmtId="0" fontId="9" fillId="4" borderId="26" xfId="0" applyFont="1" applyFill="1" applyBorder="1" applyAlignment="1"/>
    <xf numFmtId="0" fontId="9" fillId="4" borderId="62" xfId="0" applyFont="1" applyFill="1" applyBorder="1" applyAlignment="1"/>
    <xf numFmtId="0" fontId="12" fillId="0" borderId="53" xfId="0" applyFont="1" applyBorder="1" applyAlignment="1" applyProtection="1">
      <protection locked="0"/>
    </xf>
    <xf numFmtId="0" fontId="12" fillId="0" borderId="21" xfId="0" applyFont="1" applyBorder="1" applyAlignment="1" applyProtection="1">
      <protection locked="0"/>
    </xf>
    <xf numFmtId="0" fontId="12" fillId="0" borderId="2" xfId="0" applyFont="1" applyBorder="1" applyAlignment="1" applyProtection="1">
      <protection locked="0"/>
    </xf>
    <xf numFmtId="0" fontId="4" fillId="0" borderId="63" xfId="0" applyFont="1" applyBorder="1" applyAlignment="1" applyProtection="1">
      <protection locked="0"/>
    </xf>
    <xf numFmtId="0" fontId="4" fillId="0" borderId="28" xfId="0" applyFont="1" applyBorder="1" applyAlignment="1" applyProtection="1">
      <protection locked="0"/>
    </xf>
    <xf numFmtId="0" fontId="4" fillId="0" borderId="13" xfId="0" applyFont="1" applyBorder="1" applyAlignment="1" applyProtection="1">
      <protection locked="0"/>
    </xf>
    <xf numFmtId="0" fontId="4" fillId="0" borderId="30" xfId="0" applyFont="1" applyBorder="1" applyAlignment="1" applyProtection="1">
      <protection locked="0"/>
    </xf>
    <xf numFmtId="0" fontId="7" fillId="0" borderId="31" xfId="0" applyFont="1" applyBorder="1" applyAlignment="1" applyProtection="1">
      <alignment horizontal="right"/>
      <protection locked="0"/>
    </xf>
    <xf numFmtId="0" fontId="7" fillId="0" borderId="32" xfId="0" applyFont="1" applyBorder="1" applyAlignment="1" applyProtection="1">
      <alignment horizontal="right"/>
      <protection locked="0"/>
    </xf>
    <xf numFmtId="0" fontId="7" fillId="0" borderId="14" xfId="0" applyFont="1" applyBorder="1" applyAlignment="1" applyProtection="1">
      <alignment horizontal="right"/>
      <protection locked="0"/>
    </xf>
    <xf numFmtId="0" fontId="20" fillId="0" borderId="20" xfId="0" applyFont="1" applyBorder="1" applyAlignment="1">
      <alignment horizontal="center"/>
    </xf>
    <xf numFmtId="0" fontId="20" fillId="0" borderId="2" xfId="0" applyFont="1" applyBorder="1" applyAlignment="1">
      <alignment horizontal="center"/>
    </xf>
    <xf numFmtId="0" fontId="4" fillId="0" borderId="27" xfId="0" applyFont="1" applyBorder="1" applyAlignment="1" applyProtection="1">
      <protection locked="0"/>
    </xf>
    <xf numFmtId="0" fontId="12" fillId="0" borderId="63" xfId="0" applyFont="1" applyBorder="1" applyAlignment="1" applyProtection="1">
      <protection locked="0"/>
    </xf>
    <xf numFmtId="0" fontId="12" fillId="0" borderId="28" xfId="0" applyFont="1" applyBorder="1" applyAlignment="1" applyProtection="1">
      <protection locked="0"/>
    </xf>
    <xf numFmtId="0" fontId="12" fillId="0" borderId="13" xfId="0" applyFont="1" applyBorder="1" applyAlignment="1" applyProtection="1">
      <protection locked="0"/>
    </xf>
    <xf numFmtId="0" fontId="20" fillId="0" borderId="21" xfId="0" applyFont="1" applyBorder="1" applyAlignment="1">
      <alignment horizontal="center"/>
    </xf>
    <xf numFmtId="0" fontId="9" fillId="4" borderId="61" xfId="0" applyFont="1" applyFill="1" applyBorder="1" applyAlignment="1" applyProtection="1">
      <protection locked="0"/>
    </xf>
    <xf numFmtId="0" fontId="9" fillId="4" borderId="26" xfId="0" applyFont="1" applyFill="1" applyBorder="1" applyAlignment="1" applyProtection="1">
      <protection locked="0"/>
    </xf>
    <xf numFmtId="0" fontId="9" fillId="4" borderId="62" xfId="0" applyFont="1" applyFill="1" applyBorder="1" applyAlignment="1" applyProtection="1">
      <protection locked="0"/>
    </xf>
    <xf numFmtId="0" fontId="20" fillId="0" borderId="53" xfId="0" applyFont="1" applyBorder="1" applyAlignment="1" applyProtection="1">
      <alignment horizontal="center"/>
      <protection locked="0"/>
    </xf>
    <xf numFmtId="0" fontId="12" fillId="0" borderId="20" xfId="0" applyFont="1" applyBorder="1" applyAlignment="1" applyProtection="1">
      <protection locked="0"/>
    </xf>
    <xf numFmtId="0" fontId="4" fillId="0" borderId="20" xfId="0" applyFont="1" applyBorder="1" applyAlignment="1">
      <alignment horizontal="center"/>
    </xf>
    <xf numFmtId="0" fontId="4" fillId="0" borderId="2" xfId="0" applyFont="1" applyBorder="1" applyAlignment="1">
      <alignment horizontal="center"/>
    </xf>
    <xf numFmtId="37" fontId="12" fillId="0" borderId="53" xfId="0" applyNumberFormat="1" applyFont="1" applyBorder="1" applyAlignment="1" applyProtection="1">
      <protection locked="0"/>
    </xf>
    <xf numFmtId="37" fontId="12" fillId="0" borderId="2" xfId="0" applyNumberFormat="1" applyFont="1" applyBorder="1" applyAlignment="1" applyProtection="1">
      <protection locked="0"/>
    </xf>
    <xf numFmtId="0" fontId="20" fillId="0" borderId="50"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48" xfId="0" applyFont="1"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4" fillId="0" borderId="27" xfId="0" applyFont="1" applyBorder="1" applyAlignment="1">
      <alignment horizontal="center"/>
    </xf>
    <xf numFmtId="0" fontId="4" fillId="0" borderId="13" xfId="0" applyFont="1" applyBorder="1" applyAlignment="1">
      <alignment horizontal="center"/>
    </xf>
    <xf numFmtId="37" fontId="12" fillId="0" borderId="63" xfId="0" applyNumberFormat="1" applyFont="1" applyBorder="1" applyAlignment="1" applyProtection="1">
      <protection locked="0"/>
    </xf>
    <xf numFmtId="37" fontId="12" fillId="0" borderId="13" xfId="0" applyNumberFormat="1" applyFont="1" applyBorder="1" applyAlignment="1" applyProtection="1">
      <protection locked="0"/>
    </xf>
    <xf numFmtId="0" fontId="12" fillId="0" borderId="27" xfId="0" applyFont="1" applyBorder="1" applyAlignment="1" applyProtection="1">
      <protection locked="0"/>
    </xf>
    <xf numFmtId="0" fontId="12" fillId="0" borderId="21" xfId="0" applyFont="1" applyBorder="1" applyProtection="1">
      <protection locked="0"/>
    </xf>
    <xf numFmtId="0" fontId="12" fillId="0" borderId="2" xfId="0" applyFont="1" applyBorder="1" applyProtection="1">
      <protection locked="0"/>
    </xf>
    <xf numFmtId="0" fontId="20" fillId="0" borderId="50" xfId="0" applyFont="1" applyBorder="1" applyAlignment="1" applyProtection="1">
      <alignment horizontal="left" vertical="center"/>
      <protection locked="0"/>
    </xf>
    <xf numFmtId="0" fontId="20" fillId="0" borderId="18" xfId="0" applyFont="1" applyBorder="1" applyAlignment="1" applyProtection="1">
      <alignment horizontal="left" vertical="center"/>
      <protection locked="0"/>
    </xf>
    <xf numFmtId="0" fontId="20" fillId="0" borderId="16" xfId="0" applyFont="1" applyBorder="1" applyAlignment="1" applyProtection="1">
      <alignment horizontal="left" vertical="center"/>
      <protection locked="0"/>
    </xf>
    <xf numFmtId="0" fontId="20" fillId="0" borderId="48" xfId="0" applyFont="1" applyBorder="1" applyAlignment="1" applyProtection="1">
      <alignment horizontal="left" vertical="center"/>
      <protection locked="0"/>
    </xf>
    <xf numFmtId="0" fontId="20" fillId="0" borderId="12" xfId="0" applyFont="1" applyBorder="1" applyAlignment="1" applyProtection="1">
      <alignment horizontal="left" vertical="center"/>
      <protection locked="0"/>
    </xf>
    <xf numFmtId="0" fontId="20" fillId="0" borderId="17" xfId="0" applyFont="1" applyBorder="1" applyAlignment="1" applyProtection="1">
      <alignment horizontal="left" vertical="center"/>
      <protection locked="0"/>
    </xf>
    <xf numFmtId="0" fontId="20" fillId="0" borderId="8"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12" fillId="0" borderId="28" xfId="0" applyFont="1" applyBorder="1" applyProtection="1">
      <protection locked="0"/>
    </xf>
    <xf numFmtId="0" fontId="12" fillId="0" borderId="13" xfId="0" applyFont="1" applyBorder="1" applyProtection="1">
      <protection locked="0"/>
    </xf>
    <xf numFmtId="0" fontId="19" fillId="2" borderId="8"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20" fillId="0" borderId="66" xfId="0" applyFont="1" applyBorder="1" applyAlignment="1" applyProtection="1">
      <alignment horizontal="center" vertical="center" wrapText="1"/>
      <protection locked="0"/>
    </xf>
    <xf numFmtId="0" fontId="20" fillId="0" borderId="67" xfId="0" applyFont="1" applyBorder="1" applyAlignment="1" applyProtection="1">
      <alignment horizontal="center" vertical="center" wrapText="1"/>
      <protection locked="0"/>
    </xf>
    <xf numFmtId="0" fontId="20" fillId="2" borderId="57" xfId="0" applyFont="1" applyFill="1" applyBorder="1" applyAlignment="1" applyProtection="1">
      <alignment horizontal="center" vertical="center"/>
      <protection locked="0"/>
    </xf>
    <xf numFmtId="0" fontId="20" fillId="2" borderId="56" xfId="0" applyFont="1" applyFill="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167" fontId="4" fillId="2" borderId="57" xfId="0" applyNumberFormat="1" applyFont="1" applyFill="1" applyBorder="1" applyAlignment="1" applyProtection="1">
      <alignment wrapText="1"/>
      <protection locked="0"/>
    </xf>
    <xf numFmtId="167" fontId="4" fillId="2" borderId="56" xfId="0" applyNumberFormat="1" applyFont="1" applyFill="1" applyBorder="1" applyAlignment="1" applyProtection="1">
      <alignment wrapText="1"/>
      <protection locked="0"/>
    </xf>
    <xf numFmtId="0" fontId="4" fillId="0" borderId="8" xfId="0" applyFont="1" applyBorder="1" applyAlignment="1" applyProtection="1">
      <protection locked="0"/>
    </xf>
    <xf numFmtId="0" fontId="4" fillId="0" borderId="3" xfId="0" applyFont="1" applyBorder="1" applyAlignment="1" applyProtection="1">
      <protection locked="0"/>
    </xf>
    <xf numFmtId="166" fontId="4" fillId="0" borderId="8" xfId="2" applyNumberFormat="1" applyFont="1" applyBorder="1" applyAlignment="1" applyProtection="1">
      <protection locked="0"/>
    </xf>
    <xf numFmtId="166" fontId="4" fillId="0" borderId="3" xfId="2" applyNumberFormat="1" applyFont="1" applyBorder="1" applyAlignment="1" applyProtection="1">
      <protection locked="0"/>
    </xf>
    <xf numFmtId="0" fontId="8" fillId="0" borderId="8" xfId="0" applyFont="1" applyBorder="1" applyAlignment="1" applyProtection="1">
      <alignment wrapText="1"/>
      <protection locked="0"/>
    </xf>
    <xf numFmtId="0" fontId="8" fillId="0" borderId="3" xfId="0" applyFont="1" applyBorder="1" applyAlignment="1" applyProtection="1">
      <alignment wrapText="1"/>
      <protection locked="0"/>
    </xf>
    <xf numFmtId="0" fontId="12" fillId="0" borderId="68" xfId="0" applyFont="1" applyBorder="1" applyAlignment="1" applyProtection="1">
      <alignment horizontal="center" vertical="center"/>
      <protection locked="0"/>
    </xf>
    <xf numFmtId="167" fontId="4" fillId="0" borderId="20" xfId="0" applyNumberFormat="1" applyFont="1" applyBorder="1" applyAlignment="1" applyProtection="1">
      <protection locked="0"/>
    </xf>
    <xf numFmtId="167" fontId="4" fillId="0" borderId="2" xfId="0" applyNumberFormat="1" applyFont="1" applyBorder="1" applyAlignment="1" applyProtection="1">
      <protection locked="0"/>
    </xf>
    <xf numFmtId="0" fontId="9" fillId="4" borderId="48" xfId="0" applyFont="1" applyFill="1" applyBorder="1" applyAlignment="1" applyProtection="1">
      <protection locked="0"/>
    </xf>
    <xf numFmtId="0" fontId="9" fillId="4" borderId="12" xfId="0" applyFont="1" applyFill="1" applyBorder="1" applyAlignment="1" applyProtection="1">
      <protection locked="0"/>
    </xf>
    <xf numFmtId="0" fontId="9" fillId="4" borderId="47" xfId="0" applyFont="1" applyFill="1" applyBorder="1" applyAlignment="1" applyProtection="1">
      <protection locked="0"/>
    </xf>
    <xf numFmtId="0" fontId="20" fillId="0" borderId="53"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167" fontId="4" fillId="0" borderId="27" xfId="0" applyNumberFormat="1" applyFont="1" applyBorder="1" applyAlignment="1" applyProtection="1">
      <protection locked="0"/>
    </xf>
    <xf numFmtId="167" fontId="4" fillId="0" borderId="13" xfId="0" applyNumberFormat="1" applyFont="1" applyBorder="1" applyAlignment="1" applyProtection="1">
      <protection locked="0"/>
    </xf>
    <xf numFmtId="0" fontId="9" fillId="4" borderId="69" xfId="0" applyFont="1" applyFill="1" applyBorder="1" applyAlignment="1" applyProtection="1">
      <alignment vertical="center" wrapText="1"/>
      <protection locked="0"/>
    </xf>
    <xf numFmtId="0" fontId="10" fillId="4" borderId="33" xfId="0" applyFont="1" applyFill="1" applyBorder="1" applyAlignment="1" applyProtection="1">
      <alignment vertical="center" wrapText="1"/>
      <protection locked="0"/>
    </xf>
    <xf numFmtId="0" fontId="10" fillId="4" borderId="34" xfId="0" applyFont="1" applyFill="1" applyBorder="1" applyAlignment="1" applyProtection="1">
      <alignment vertical="center" wrapText="1"/>
      <protection locked="0"/>
    </xf>
    <xf numFmtId="0" fontId="10" fillId="4" borderId="48" xfId="0" applyFont="1" applyFill="1" applyBorder="1" applyAlignment="1" applyProtection="1">
      <alignment vertical="center" wrapText="1"/>
      <protection locked="0"/>
    </xf>
    <xf numFmtId="0" fontId="10" fillId="4" borderId="12" xfId="0" applyFont="1" applyFill="1" applyBorder="1" applyAlignment="1" applyProtection="1">
      <alignment vertical="center" wrapText="1"/>
      <protection locked="0"/>
    </xf>
    <xf numFmtId="0" fontId="10" fillId="4" borderId="35" xfId="0" applyFont="1" applyFill="1" applyBorder="1" applyAlignment="1" applyProtection="1">
      <alignment vertical="center" wrapText="1"/>
      <protection locked="0"/>
    </xf>
    <xf numFmtId="0" fontId="9" fillId="4" borderId="36" xfId="0" applyFont="1" applyFill="1" applyBorder="1" applyAlignment="1" applyProtection="1">
      <alignment vertical="center" wrapText="1"/>
      <protection locked="0"/>
    </xf>
    <xf numFmtId="0" fontId="10" fillId="4" borderId="33" xfId="0" applyFont="1" applyFill="1" applyBorder="1" applyAlignment="1" applyProtection="1">
      <alignment vertical="center"/>
      <protection locked="0"/>
    </xf>
    <xf numFmtId="0" fontId="10" fillId="4" borderId="70" xfId="0" applyFont="1" applyFill="1" applyBorder="1" applyAlignment="1" applyProtection="1">
      <alignment vertical="center"/>
      <protection locked="0"/>
    </xf>
    <xf numFmtId="0" fontId="10" fillId="4" borderId="37" xfId="0" applyFont="1" applyFill="1" applyBorder="1" applyAlignment="1" applyProtection="1">
      <alignment vertical="center"/>
      <protection locked="0"/>
    </xf>
    <xf numFmtId="0" fontId="10" fillId="4" borderId="12" xfId="0" applyFont="1" applyFill="1" applyBorder="1" applyAlignment="1" applyProtection="1">
      <alignment vertical="center"/>
      <protection locked="0"/>
    </xf>
    <xf numFmtId="0" fontId="10" fillId="4" borderId="47" xfId="0" applyFont="1" applyFill="1" applyBorder="1" applyAlignment="1" applyProtection="1">
      <alignment vertical="center"/>
      <protection locked="0"/>
    </xf>
    <xf numFmtId="0" fontId="20" fillId="2" borderId="20" xfId="0" applyFont="1" applyFill="1" applyBorder="1" applyAlignment="1" applyProtection="1">
      <alignment horizontal="center"/>
      <protection locked="0"/>
    </xf>
    <xf numFmtId="0" fontId="20" fillId="2" borderId="38" xfId="0" applyFont="1" applyFill="1" applyBorder="1" applyAlignment="1" applyProtection="1">
      <alignment horizontal="center"/>
      <protection locked="0"/>
    </xf>
    <xf numFmtId="0" fontId="20" fillId="0" borderId="29" xfId="0" applyFont="1" applyBorder="1" applyAlignment="1" applyProtection="1">
      <alignment horizontal="center"/>
      <protection locked="0"/>
    </xf>
    <xf numFmtId="167" fontId="4" fillId="2" borderId="20" xfId="0" applyNumberFormat="1" applyFont="1" applyFill="1" applyBorder="1" applyAlignment="1" applyProtection="1">
      <protection locked="0"/>
    </xf>
    <xf numFmtId="167" fontId="4" fillId="2" borderId="38" xfId="0" applyNumberFormat="1" applyFont="1" applyFill="1" applyBorder="1" applyAlignment="1" applyProtection="1">
      <protection locked="0"/>
    </xf>
    <xf numFmtId="0" fontId="4" fillId="0" borderId="30" xfId="0" applyFont="1" applyBorder="1" applyAlignment="1" applyProtection="1">
      <alignment horizontal="right"/>
      <protection locked="0"/>
    </xf>
    <xf numFmtId="0" fontId="4" fillId="0" borderId="28" xfId="0" applyFont="1" applyBorder="1" applyAlignment="1" applyProtection="1">
      <alignment horizontal="right"/>
      <protection locked="0"/>
    </xf>
    <xf numFmtId="0" fontId="4" fillId="0" borderId="13" xfId="0" applyFont="1" applyBorder="1" applyAlignment="1" applyProtection="1">
      <alignment horizontal="right"/>
      <protection locked="0"/>
    </xf>
    <xf numFmtId="0" fontId="4" fillId="0" borderId="63" xfId="0" applyFont="1" applyBorder="1" applyAlignment="1" applyProtection="1">
      <alignment horizontal="right"/>
      <protection locked="0"/>
    </xf>
    <xf numFmtId="167" fontId="4" fillId="2" borderId="27" xfId="0" applyNumberFormat="1" applyFont="1" applyFill="1" applyBorder="1" applyAlignment="1" applyProtection="1">
      <protection locked="0"/>
    </xf>
    <xf numFmtId="167" fontId="4" fillId="2" borderId="39" xfId="0" applyNumberFormat="1" applyFont="1" applyFill="1" applyBorder="1" applyAlignment="1" applyProtection="1">
      <protection locked="0"/>
    </xf>
    <xf numFmtId="0" fontId="10" fillId="4" borderId="26" xfId="0" applyFont="1" applyFill="1" applyBorder="1" applyAlignment="1" applyProtection="1">
      <protection locked="0"/>
    </xf>
    <xf numFmtId="0" fontId="10" fillId="4" borderId="62" xfId="0" applyFont="1" applyFill="1" applyBorder="1" applyAlignment="1" applyProtection="1">
      <protection locked="0"/>
    </xf>
    <xf numFmtId="0" fontId="8" fillId="0" borderId="46"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8" fillId="0" borderId="48"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4" fillId="0" borderId="65" xfId="0" applyFont="1" applyBorder="1" applyAlignment="1" applyProtection="1">
      <protection locked="0"/>
    </xf>
    <xf numFmtId="0" fontId="8" fillId="0" borderId="69" xfId="0" applyFont="1" applyBorder="1" applyAlignment="1" applyProtection="1">
      <alignment vertical="center" wrapText="1"/>
      <protection locked="0"/>
    </xf>
    <xf numFmtId="0" fontId="8" fillId="0" borderId="33" xfId="0" applyFont="1" applyBorder="1" applyAlignment="1" applyProtection="1">
      <alignment vertical="center"/>
      <protection locked="0"/>
    </xf>
    <xf numFmtId="0" fontId="8" fillId="0" borderId="70" xfId="0" applyFont="1" applyBorder="1" applyAlignment="1" applyProtection="1">
      <alignment vertical="center"/>
      <protection locked="0"/>
    </xf>
    <xf numFmtId="0" fontId="8" fillId="0" borderId="46"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52" xfId="0" applyFont="1" applyBorder="1" applyAlignment="1" applyProtection="1">
      <alignment vertical="center"/>
      <protection locked="0"/>
    </xf>
    <xf numFmtId="0" fontId="8" fillId="0" borderId="71"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72" xfId="0" applyFont="1" applyBorder="1" applyAlignment="1" applyProtection="1">
      <alignment vertical="center"/>
      <protection locked="0"/>
    </xf>
    <xf numFmtId="0" fontId="17" fillId="0" borderId="58" xfId="0" applyFont="1" applyBorder="1" applyAlignment="1" applyProtection="1">
      <alignment vertical="top"/>
      <protection locked="0"/>
    </xf>
    <xf numFmtId="0" fontId="17" fillId="0" borderId="23" xfId="0" applyFont="1" applyBorder="1" applyAlignment="1" applyProtection="1">
      <alignment vertical="top"/>
      <protection locked="0"/>
    </xf>
    <xf numFmtId="0" fontId="17" fillId="0" borderId="24" xfId="0" applyFont="1" applyBorder="1" applyAlignment="1" applyProtection="1">
      <alignment vertical="top"/>
      <protection locked="0"/>
    </xf>
    <xf numFmtId="0" fontId="10" fillId="4" borderId="26" xfId="0" applyFont="1" applyFill="1" applyBorder="1" applyAlignment="1" applyProtection="1">
      <alignment horizontal="center"/>
      <protection locked="0"/>
    </xf>
    <xf numFmtId="0" fontId="10" fillId="4" borderId="62" xfId="0" applyFont="1" applyFill="1" applyBorder="1" applyAlignment="1" applyProtection="1">
      <alignment horizontal="center"/>
      <protection locked="0"/>
    </xf>
    <xf numFmtId="0" fontId="8" fillId="0" borderId="50"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51" xfId="0" applyFont="1" applyBorder="1" applyAlignment="1" applyProtection="1">
      <alignment horizontal="left" vertical="center" wrapText="1"/>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29308</xdr:colOff>
      <xdr:row>0</xdr:row>
      <xdr:rowOff>14654</xdr:rowOff>
    </xdr:from>
    <xdr:to>
      <xdr:col>3</xdr:col>
      <xdr:colOff>29308</xdr:colOff>
      <xdr:row>2</xdr:row>
      <xdr:rowOff>153866</xdr:rowOff>
    </xdr:to>
    <xdr:pic>
      <xdr:nvPicPr>
        <xdr:cNvPr id="4" name="Picture 3">
          <a:extLst>
            <a:ext uri="{FF2B5EF4-FFF2-40B4-BE49-F238E27FC236}">
              <a16:creationId xmlns:a16="http://schemas.microsoft.com/office/drawing/2014/main" id="{2BBE8ED1-82A2-4E9D-8025-3D757A4C660A}"/>
            </a:ext>
          </a:extLst>
        </xdr:cNvPr>
        <xdr:cNvPicPr>
          <a:picLocks noChangeAspect="1"/>
        </xdr:cNvPicPr>
      </xdr:nvPicPr>
      <xdr:blipFill>
        <a:blip xmlns:r="http://schemas.openxmlformats.org/officeDocument/2006/relationships" r:embed="rId1"/>
        <a:stretch>
          <a:fillRect/>
        </a:stretch>
      </xdr:blipFill>
      <xdr:spPr>
        <a:xfrm>
          <a:off x="29308" y="14654"/>
          <a:ext cx="1824404" cy="5202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937"/>
  <sheetViews>
    <sheetView tabSelected="1" view="pageBreakPreview" zoomScaleNormal="100" zoomScaleSheetLayoutView="100" workbookViewId="0">
      <selection activeCell="L21" sqref="L21"/>
    </sheetView>
  </sheetViews>
  <sheetFormatPr defaultColWidth="9.109375" defaultRowHeight="13.8" x14ac:dyDescent="0.3"/>
  <cols>
    <col min="1" max="3" width="9.109375" style="2"/>
    <col min="4" max="4" width="12.88671875" style="2" customWidth="1"/>
    <col min="5" max="5" width="10.33203125" style="2" customWidth="1"/>
    <col min="6" max="6" width="3.109375" style="2" customWidth="1"/>
    <col min="7" max="7" width="14.109375" style="2" customWidth="1"/>
    <col min="8" max="8" width="10.33203125" style="2" bestFit="1" customWidth="1"/>
    <col min="9" max="9" width="15.109375" style="2" customWidth="1"/>
    <col min="10" max="10" width="12.44140625" style="28" customWidth="1"/>
    <col min="11" max="41" width="9.109375" style="31"/>
    <col min="42" max="16384" width="9.109375" style="2"/>
  </cols>
  <sheetData>
    <row r="1" spans="1:10" ht="13.5" customHeight="1" x14ac:dyDescent="0.3">
      <c r="A1" s="191"/>
      <c r="B1" s="192"/>
      <c r="C1" s="192"/>
      <c r="D1" s="192"/>
      <c r="E1" s="193"/>
      <c r="F1" s="61"/>
      <c r="G1" s="200" t="s">
        <v>2</v>
      </c>
      <c r="H1" s="201"/>
      <c r="I1" s="166" t="s">
        <v>1</v>
      </c>
      <c r="J1" s="167"/>
    </row>
    <row r="2" spans="1:10" ht="16.5" customHeight="1" x14ac:dyDescent="0.3">
      <c r="A2" s="194"/>
      <c r="B2" s="195"/>
      <c r="C2" s="195"/>
      <c r="D2" s="195"/>
      <c r="E2" s="196"/>
      <c r="F2" s="1"/>
      <c r="G2" s="202" t="s">
        <v>108</v>
      </c>
      <c r="H2" s="203"/>
      <c r="I2" s="168"/>
      <c r="J2" s="169"/>
    </row>
    <row r="3" spans="1:10" ht="12.75" customHeight="1" x14ac:dyDescent="0.3">
      <c r="A3" s="197"/>
      <c r="B3" s="198"/>
      <c r="C3" s="198"/>
      <c r="D3" s="198"/>
      <c r="E3" s="199"/>
      <c r="F3" s="179" t="s">
        <v>102</v>
      </c>
      <c r="G3" s="180"/>
      <c r="H3" s="180"/>
      <c r="I3" s="180"/>
      <c r="J3" s="181"/>
    </row>
    <row r="4" spans="1:10" ht="12.75" customHeight="1" x14ac:dyDescent="0.3">
      <c r="A4" s="170" t="s">
        <v>0</v>
      </c>
      <c r="B4" s="171"/>
      <c r="C4" s="171"/>
      <c r="D4" s="171"/>
      <c r="E4" s="172"/>
      <c r="F4" s="182"/>
      <c r="G4" s="183"/>
      <c r="H4" s="183"/>
      <c r="I4" s="183"/>
      <c r="J4" s="184"/>
    </row>
    <row r="5" spans="1:10" ht="12.75" customHeight="1" x14ac:dyDescent="0.3">
      <c r="A5" s="173"/>
      <c r="B5" s="174"/>
      <c r="C5" s="174"/>
      <c r="D5" s="174"/>
      <c r="E5" s="175"/>
      <c r="F5" s="185"/>
      <c r="G5" s="186"/>
      <c r="H5" s="186"/>
      <c r="I5" s="186"/>
      <c r="J5" s="187"/>
    </row>
    <row r="6" spans="1:10" x14ac:dyDescent="0.3">
      <c r="A6" s="176"/>
      <c r="B6" s="177"/>
      <c r="C6" s="177"/>
      <c r="D6" s="177"/>
      <c r="E6" s="178"/>
      <c r="F6" s="188"/>
      <c r="G6" s="189"/>
      <c r="H6" s="189"/>
      <c r="I6" s="189"/>
      <c r="J6" s="190"/>
    </row>
    <row r="7" spans="1:10" ht="12" customHeight="1" x14ac:dyDescent="0.3">
      <c r="A7" s="204" t="s">
        <v>113</v>
      </c>
      <c r="B7" s="205"/>
      <c r="C7" s="205"/>
      <c r="D7" s="205"/>
      <c r="E7" s="206"/>
      <c r="F7" s="210" t="s">
        <v>114</v>
      </c>
      <c r="G7" s="205"/>
      <c r="H7" s="206"/>
      <c r="I7" s="210" t="s">
        <v>115</v>
      </c>
      <c r="J7" s="214"/>
    </row>
    <row r="8" spans="1:10" x14ac:dyDescent="0.3">
      <c r="A8" s="207"/>
      <c r="B8" s="208"/>
      <c r="C8" s="208"/>
      <c r="D8" s="208"/>
      <c r="E8" s="209"/>
      <c r="F8" s="211"/>
      <c r="G8" s="212"/>
      <c r="H8" s="213"/>
      <c r="I8" s="215"/>
      <c r="J8" s="216"/>
    </row>
    <row r="9" spans="1:10" x14ac:dyDescent="0.3">
      <c r="A9" s="268" t="s">
        <v>120</v>
      </c>
      <c r="B9" s="269"/>
      <c r="C9" s="269"/>
      <c r="D9" s="269"/>
      <c r="E9" s="270"/>
      <c r="F9" s="271" t="s">
        <v>121</v>
      </c>
      <c r="G9" s="272"/>
      <c r="H9" s="272"/>
      <c r="I9" s="272"/>
      <c r="J9" s="273"/>
    </row>
    <row r="10" spans="1:10" x14ac:dyDescent="0.3">
      <c r="A10" s="226" t="s">
        <v>123</v>
      </c>
      <c r="B10" s="249"/>
      <c r="C10" s="249"/>
      <c r="D10" s="250"/>
      <c r="E10" s="46">
        <f>+J81</f>
        <v>0</v>
      </c>
      <c r="F10" s="249" t="s">
        <v>133</v>
      </c>
      <c r="G10" s="249"/>
      <c r="H10" s="249"/>
      <c r="I10" s="250"/>
      <c r="J10" s="62">
        <f>+J189</f>
        <v>0</v>
      </c>
    </row>
    <row r="11" spans="1:10" x14ac:dyDescent="0.3">
      <c r="A11" s="226" t="s">
        <v>3</v>
      </c>
      <c r="B11" s="249"/>
      <c r="C11" s="249"/>
      <c r="D11" s="250"/>
      <c r="E11" s="46">
        <f>J93</f>
        <v>0</v>
      </c>
      <c r="F11" s="3" t="s">
        <v>8</v>
      </c>
      <c r="G11" s="3"/>
      <c r="H11" s="3"/>
      <c r="I11" s="4"/>
      <c r="J11" s="62">
        <f>+J146</f>
        <v>0</v>
      </c>
    </row>
    <row r="12" spans="1:10" x14ac:dyDescent="0.3">
      <c r="A12" s="226" t="s">
        <v>104</v>
      </c>
      <c r="B12" s="249"/>
      <c r="C12" s="249"/>
      <c r="D12" s="250"/>
      <c r="E12" s="47">
        <f>J112</f>
        <v>0</v>
      </c>
      <c r="F12" s="249" t="s">
        <v>9</v>
      </c>
      <c r="G12" s="249"/>
      <c r="H12" s="249"/>
      <c r="I12" s="250"/>
      <c r="J12" s="63">
        <f>+H132</f>
        <v>0</v>
      </c>
    </row>
    <row r="13" spans="1:10" x14ac:dyDescent="0.3">
      <c r="A13" s="226" t="s">
        <v>134</v>
      </c>
      <c r="B13" s="249"/>
      <c r="C13" s="249"/>
      <c r="D13" s="250"/>
      <c r="E13" s="47"/>
      <c r="F13" s="3" t="s">
        <v>11</v>
      </c>
      <c r="G13" s="3"/>
      <c r="H13" s="3"/>
      <c r="I13" s="4"/>
      <c r="J13" s="63">
        <f>+J200</f>
        <v>0</v>
      </c>
    </row>
    <row r="14" spans="1:10" x14ac:dyDescent="0.3">
      <c r="A14" s="64" t="s">
        <v>111</v>
      </c>
      <c r="B14" s="3"/>
      <c r="C14" s="3"/>
      <c r="D14" s="4"/>
      <c r="E14" s="46">
        <f>+J122</f>
        <v>0</v>
      </c>
      <c r="F14" s="249" t="s">
        <v>107</v>
      </c>
      <c r="G14" s="249"/>
      <c r="H14" s="249"/>
      <c r="I14" s="250"/>
      <c r="J14" s="65"/>
    </row>
    <row r="15" spans="1:10" x14ac:dyDescent="0.3">
      <c r="A15" s="64" t="s">
        <v>4</v>
      </c>
      <c r="B15" s="3"/>
      <c r="C15" s="3"/>
      <c r="D15" s="4"/>
      <c r="E15" s="46">
        <f>+J132</f>
        <v>0</v>
      </c>
      <c r="F15" s="249" t="s">
        <v>10</v>
      </c>
      <c r="G15" s="249"/>
      <c r="H15" s="249"/>
      <c r="I15" s="250"/>
      <c r="J15" s="65"/>
    </row>
    <row r="16" spans="1:10" x14ac:dyDescent="0.3">
      <c r="A16" s="226" t="s">
        <v>105</v>
      </c>
      <c r="B16" s="249"/>
      <c r="C16" s="249"/>
      <c r="D16" s="250"/>
      <c r="E16" s="46">
        <f>+J146</f>
        <v>0</v>
      </c>
      <c r="F16" s="249"/>
      <c r="G16" s="249"/>
      <c r="H16" s="249"/>
      <c r="I16" s="250"/>
      <c r="J16" s="65"/>
    </row>
    <row r="17" spans="1:10" x14ac:dyDescent="0.3">
      <c r="A17" s="226" t="s">
        <v>5</v>
      </c>
      <c r="B17" s="249"/>
      <c r="C17" s="249"/>
      <c r="D17" s="250"/>
      <c r="E17" s="46">
        <f>+J168</f>
        <v>0</v>
      </c>
      <c r="F17" s="249"/>
      <c r="G17" s="249"/>
      <c r="H17" s="249"/>
      <c r="I17" s="250"/>
      <c r="J17" s="65"/>
    </row>
    <row r="18" spans="1:10" x14ac:dyDescent="0.3">
      <c r="A18" s="64" t="s">
        <v>132</v>
      </c>
      <c r="B18" s="3"/>
      <c r="C18" s="3"/>
      <c r="D18" s="4"/>
      <c r="E18" s="47">
        <f>E178</f>
        <v>0</v>
      </c>
      <c r="F18" s="249"/>
      <c r="G18" s="249"/>
      <c r="H18" s="249"/>
      <c r="I18" s="250"/>
      <c r="J18" s="63"/>
    </row>
    <row r="19" spans="1:10" x14ac:dyDescent="0.3">
      <c r="A19" s="226" t="s">
        <v>106</v>
      </c>
      <c r="B19" s="249"/>
      <c r="C19" s="249"/>
      <c r="D19" s="250"/>
      <c r="E19" s="46">
        <f>+J178</f>
        <v>0</v>
      </c>
      <c r="F19" s="249"/>
      <c r="G19" s="249"/>
      <c r="H19" s="249"/>
      <c r="I19" s="250"/>
      <c r="J19" s="65"/>
    </row>
    <row r="20" spans="1:10" x14ac:dyDescent="0.3">
      <c r="A20" s="226"/>
      <c r="B20" s="249"/>
      <c r="C20" s="249"/>
      <c r="D20" s="250"/>
      <c r="E20" s="46"/>
      <c r="F20" s="249"/>
      <c r="G20" s="249"/>
      <c r="H20" s="249"/>
      <c r="I20" s="250"/>
      <c r="J20" s="65"/>
    </row>
    <row r="21" spans="1:10" x14ac:dyDescent="0.3">
      <c r="A21" s="226"/>
      <c r="B21" s="249"/>
      <c r="C21" s="249"/>
      <c r="D21" s="250"/>
      <c r="E21" s="48"/>
      <c r="F21" s="249"/>
      <c r="G21" s="249"/>
      <c r="H21" s="249"/>
      <c r="I21" s="250"/>
      <c r="J21" s="65"/>
    </row>
    <row r="22" spans="1:10" x14ac:dyDescent="0.3">
      <c r="A22" s="226"/>
      <c r="B22" s="249"/>
      <c r="C22" s="249"/>
      <c r="D22" s="250"/>
      <c r="E22" s="48"/>
      <c r="F22" s="249"/>
      <c r="G22" s="249"/>
      <c r="H22" s="249"/>
      <c r="I22" s="250"/>
      <c r="J22" s="65"/>
    </row>
    <row r="23" spans="1:10" ht="14.4" thickBot="1" x14ac:dyDescent="0.35">
      <c r="A23" s="226"/>
      <c r="B23" s="249"/>
      <c r="C23" s="249"/>
      <c r="D23" s="250"/>
      <c r="E23" s="49"/>
      <c r="F23" s="261"/>
      <c r="G23" s="262"/>
      <c r="H23" s="262"/>
      <c r="I23" s="263"/>
      <c r="J23" s="66"/>
    </row>
    <row r="24" spans="1:10" ht="14.4" thickTop="1" x14ac:dyDescent="0.3">
      <c r="A24" s="226"/>
      <c r="B24" s="249"/>
      <c r="C24" s="249"/>
      <c r="D24" s="250"/>
      <c r="E24" s="50"/>
      <c r="F24" s="264" t="s">
        <v>7</v>
      </c>
      <c r="G24" s="264"/>
      <c r="H24" s="264"/>
      <c r="I24" s="265"/>
      <c r="J24" s="67">
        <f>SUM(J10:J23)</f>
        <v>0</v>
      </c>
    </row>
    <row r="25" spans="1:10" ht="14.4" thickBot="1" x14ac:dyDescent="0.35">
      <c r="A25" s="255"/>
      <c r="B25" s="256"/>
      <c r="C25" s="256"/>
      <c r="D25" s="257"/>
      <c r="E25" s="51"/>
      <c r="F25" s="266" t="s">
        <v>13</v>
      </c>
      <c r="G25" s="266"/>
      <c r="H25" s="266"/>
      <c r="I25" s="267"/>
      <c r="J25" s="68">
        <f>+E26-J24</f>
        <v>0</v>
      </c>
    </row>
    <row r="26" spans="1:10" ht="15" thickTop="1" thickBot="1" x14ac:dyDescent="0.35">
      <c r="A26" s="121" t="s">
        <v>6</v>
      </c>
      <c r="B26" s="122"/>
      <c r="C26" s="122"/>
      <c r="D26" s="123"/>
      <c r="E26" s="52">
        <f>SUM(E10:E25)</f>
        <v>0</v>
      </c>
      <c r="F26" s="251" t="s">
        <v>12</v>
      </c>
      <c r="G26" s="122"/>
      <c r="H26" s="122"/>
      <c r="I26" s="123"/>
      <c r="J26" s="69">
        <f>+J24+J25</f>
        <v>0</v>
      </c>
    </row>
    <row r="27" spans="1:10" ht="15" thickTop="1" thickBot="1" x14ac:dyDescent="0.35">
      <c r="A27" s="252"/>
      <c r="B27" s="253"/>
      <c r="C27" s="253"/>
      <c r="D27" s="253"/>
      <c r="E27" s="253"/>
      <c r="F27" s="253"/>
      <c r="G27" s="253"/>
      <c r="H27" s="253"/>
      <c r="I27" s="253"/>
      <c r="J27" s="254"/>
    </row>
    <row r="28" spans="1:10" ht="14.4" thickTop="1" x14ac:dyDescent="0.3">
      <c r="A28" s="258" t="s">
        <v>14</v>
      </c>
      <c r="B28" s="259"/>
      <c r="C28" s="259"/>
      <c r="D28" s="259"/>
      <c r="E28" s="259"/>
      <c r="F28" s="259"/>
      <c r="G28" s="259"/>
      <c r="H28" s="259"/>
      <c r="I28" s="259"/>
      <c r="J28" s="260"/>
    </row>
    <row r="29" spans="1:10" x14ac:dyDescent="0.3">
      <c r="A29" s="137" t="s">
        <v>109</v>
      </c>
      <c r="B29" s="138"/>
      <c r="C29" s="138"/>
      <c r="D29" s="139"/>
      <c r="E29" s="48"/>
      <c r="F29" s="238" t="s">
        <v>25</v>
      </c>
      <c r="G29" s="138"/>
      <c r="H29" s="138"/>
      <c r="I29" s="139"/>
      <c r="J29" s="70"/>
    </row>
    <row r="30" spans="1:10" x14ac:dyDescent="0.3">
      <c r="A30" s="137" t="s">
        <v>15</v>
      </c>
      <c r="B30" s="138"/>
      <c r="C30" s="138"/>
      <c r="D30" s="139"/>
      <c r="E30" s="48"/>
      <c r="F30" s="238" t="s">
        <v>26</v>
      </c>
      <c r="G30" s="138"/>
      <c r="H30" s="138"/>
      <c r="I30" s="139"/>
      <c r="J30" s="70"/>
    </row>
    <row r="31" spans="1:10" x14ac:dyDescent="0.3">
      <c r="A31" s="137" t="s">
        <v>16</v>
      </c>
      <c r="B31" s="138"/>
      <c r="C31" s="138"/>
      <c r="D31" s="139"/>
      <c r="E31" s="48"/>
      <c r="F31" s="238" t="s">
        <v>27</v>
      </c>
      <c r="G31" s="138"/>
      <c r="H31" s="138"/>
      <c r="I31" s="139"/>
      <c r="J31" s="70"/>
    </row>
    <row r="32" spans="1:10" x14ac:dyDescent="0.3">
      <c r="A32" s="137" t="s">
        <v>17</v>
      </c>
      <c r="B32" s="138"/>
      <c r="C32" s="138"/>
      <c r="D32" s="139"/>
      <c r="E32" s="48"/>
      <c r="F32" s="238" t="s">
        <v>28</v>
      </c>
      <c r="G32" s="138"/>
      <c r="H32" s="138"/>
      <c r="I32" s="139"/>
      <c r="J32" s="70"/>
    </row>
    <row r="33" spans="1:10" x14ac:dyDescent="0.3">
      <c r="A33" s="137" t="s">
        <v>18</v>
      </c>
      <c r="B33" s="138"/>
      <c r="C33" s="138"/>
      <c r="D33" s="139"/>
      <c r="E33" s="48"/>
      <c r="F33" s="238" t="s">
        <v>29</v>
      </c>
      <c r="G33" s="138"/>
      <c r="H33" s="138"/>
      <c r="I33" s="139"/>
      <c r="J33" s="70"/>
    </row>
    <row r="34" spans="1:10" x14ac:dyDescent="0.3">
      <c r="A34" s="137" t="s">
        <v>97</v>
      </c>
      <c r="B34" s="138"/>
      <c r="C34" s="138"/>
      <c r="D34" s="139"/>
      <c r="E34" s="48"/>
      <c r="F34" s="238"/>
      <c r="G34" s="138"/>
      <c r="H34" s="138"/>
      <c r="I34" s="139"/>
      <c r="J34" s="70"/>
    </row>
    <row r="35" spans="1:10" x14ac:dyDescent="0.3">
      <c r="A35" s="137" t="s">
        <v>98</v>
      </c>
      <c r="B35" s="138"/>
      <c r="C35" s="138"/>
      <c r="D35" s="139"/>
      <c r="E35" s="48"/>
      <c r="F35" s="238"/>
      <c r="G35" s="138"/>
      <c r="H35" s="138"/>
      <c r="I35" s="139"/>
      <c r="J35" s="70"/>
    </row>
    <row r="36" spans="1:10" x14ac:dyDescent="0.3">
      <c r="A36" s="137" t="s">
        <v>19</v>
      </c>
      <c r="B36" s="138"/>
      <c r="C36" s="138"/>
      <c r="D36" s="139"/>
      <c r="E36" s="48"/>
      <c r="F36" s="238"/>
      <c r="G36" s="138"/>
      <c r="H36" s="138"/>
      <c r="I36" s="139"/>
      <c r="J36" s="70"/>
    </row>
    <row r="37" spans="1:10" x14ac:dyDescent="0.3">
      <c r="A37" s="137" t="s">
        <v>20</v>
      </c>
      <c r="B37" s="138"/>
      <c r="C37" s="138"/>
      <c r="D37" s="139"/>
      <c r="E37" s="48"/>
      <c r="F37" s="238"/>
      <c r="G37" s="138"/>
      <c r="H37" s="138"/>
      <c r="I37" s="139"/>
      <c r="J37" s="70"/>
    </row>
    <row r="38" spans="1:10" x14ac:dyDescent="0.3">
      <c r="A38" s="137" t="s">
        <v>99</v>
      </c>
      <c r="B38" s="138"/>
      <c r="C38" s="138"/>
      <c r="D38" s="139"/>
      <c r="E38" s="48"/>
      <c r="F38" s="238"/>
      <c r="G38" s="138"/>
      <c r="H38" s="138"/>
      <c r="I38" s="139"/>
      <c r="J38" s="70"/>
    </row>
    <row r="39" spans="1:10" x14ac:dyDescent="0.3">
      <c r="A39" s="137" t="s">
        <v>100</v>
      </c>
      <c r="B39" s="138"/>
      <c r="C39" s="138"/>
      <c r="D39" s="139"/>
      <c r="E39" s="48"/>
      <c r="F39" s="238"/>
      <c r="G39" s="138"/>
      <c r="H39" s="138"/>
      <c r="I39" s="139"/>
      <c r="J39" s="70"/>
    </row>
    <row r="40" spans="1:10" x14ac:dyDescent="0.3">
      <c r="A40" s="137" t="s">
        <v>101</v>
      </c>
      <c r="B40" s="138"/>
      <c r="C40" s="138"/>
      <c r="D40" s="139"/>
      <c r="E40" s="48"/>
      <c r="F40" s="238"/>
      <c r="G40" s="138"/>
      <c r="H40" s="138"/>
      <c r="I40" s="139"/>
      <c r="J40" s="70"/>
    </row>
    <row r="41" spans="1:10" ht="17.25" customHeight="1" x14ac:dyDescent="0.3">
      <c r="A41" s="232" t="s">
        <v>119</v>
      </c>
      <c r="B41" s="233"/>
      <c r="C41" s="233"/>
      <c r="D41" s="234"/>
      <c r="E41" s="48"/>
      <c r="F41" s="238"/>
      <c r="G41" s="138"/>
      <c r="H41" s="138"/>
      <c r="I41" s="139"/>
      <c r="J41" s="70"/>
    </row>
    <row r="42" spans="1:10" ht="14.4" thickBot="1" x14ac:dyDescent="0.35">
      <c r="A42" s="235"/>
      <c r="B42" s="236"/>
      <c r="C42" s="236"/>
      <c r="D42" s="237"/>
      <c r="E42" s="48"/>
      <c r="F42" s="283"/>
      <c r="G42" s="281"/>
      <c r="H42" s="281"/>
      <c r="I42" s="282"/>
      <c r="J42" s="71"/>
    </row>
    <row r="43" spans="1:10" ht="15" thickTop="1" thickBot="1" x14ac:dyDescent="0.35">
      <c r="A43" s="280" t="s">
        <v>21</v>
      </c>
      <c r="B43" s="281"/>
      <c r="C43" s="281"/>
      <c r="D43" s="282"/>
      <c r="E43" s="53"/>
      <c r="F43" s="284" t="s">
        <v>23</v>
      </c>
      <c r="G43" s="285"/>
      <c r="H43" s="285"/>
      <c r="I43" s="286"/>
      <c r="J43" s="72">
        <f>SUM(J29:J42)</f>
        <v>0</v>
      </c>
    </row>
    <row r="44" spans="1:10" ht="15" thickTop="1" thickBot="1" x14ac:dyDescent="0.35">
      <c r="A44" s="124" t="s">
        <v>22</v>
      </c>
      <c r="B44" s="125"/>
      <c r="C44" s="125"/>
      <c r="D44" s="126"/>
      <c r="E44" s="54">
        <f>SUM(E29:E43)</f>
        <v>0</v>
      </c>
      <c r="F44" s="239" t="s">
        <v>24</v>
      </c>
      <c r="G44" s="125"/>
      <c r="H44" s="125"/>
      <c r="I44" s="126"/>
      <c r="J44" s="72">
        <f>E44-J43</f>
        <v>0</v>
      </c>
    </row>
    <row r="45" spans="1:10" ht="15" thickTop="1" thickBot="1" x14ac:dyDescent="0.35">
      <c r="A45" s="243" t="s">
        <v>110</v>
      </c>
      <c r="B45" s="244"/>
      <c r="C45" s="244"/>
      <c r="D45" s="244"/>
      <c r="E45" s="244"/>
      <c r="F45" s="244"/>
      <c r="G45" s="244"/>
      <c r="H45" s="244"/>
      <c r="I45" s="244"/>
      <c r="J45" s="245"/>
    </row>
    <row r="46" spans="1:10" ht="15" thickTop="1" thickBot="1" x14ac:dyDescent="0.35">
      <c r="A46" s="393" t="s">
        <v>126</v>
      </c>
      <c r="B46" s="394"/>
      <c r="C46" s="394"/>
      <c r="D46" s="394"/>
      <c r="E46" s="394"/>
      <c r="F46" s="394"/>
      <c r="G46" s="395"/>
      <c r="H46" s="246" t="s">
        <v>127</v>
      </c>
      <c r="I46" s="247"/>
      <c r="J46" s="248"/>
    </row>
    <row r="47" spans="1:10" ht="14.4" thickTop="1" x14ac:dyDescent="0.3">
      <c r="A47" s="240" t="s">
        <v>91</v>
      </c>
      <c r="B47" s="241"/>
      <c r="C47" s="241"/>
      <c r="D47" s="241"/>
      <c r="E47" s="241"/>
      <c r="F47" s="241"/>
      <c r="G47" s="241"/>
      <c r="H47" s="241"/>
      <c r="I47" s="241"/>
      <c r="J47" s="242"/>
    </row>
    <row r="48" spans="1:10" x14ac:dyDescent="0.3">
      <c r="A48" s="229" t="s">
        <v>30</v>
      </c>
      <c r="B48" s="230"/>
      <c r="C48" s="230"/>
      <c r="D48" s="231"/>
      <c r="E48" s="162" t="s">
        <v>36</v>
      </c>
      <c r="F48" s="220"/>
      <c r="G48" s="220"/>
      <c r="H48" s="220"/>
      <c r="I48" s="221"/>
      <c r="J48" s="73" t="s">
        <v>37</v>
      </c>
    </row>
    <row r="49" spans="1:10" x14ac:dyDescent="0.3">
      <c r="A49" s="226" t="s">
        <v>31</v>
      </c>
      <c r="B49" s="227"/>
      <c r="C49" s="227"/>
      <c r="D49" s="228"/>
      <c r="E49" s="129"/>
      <c r="F49" s="222"/>
      <c r="G49" s="222"/>
      <c r="H49" s="222"/>
      <c r="I49" s="130"/>
      <c r="J49" s="74"/>
    </row>
    <row r="50" spans="1:10" x14ac:dyDescent="0.3">
      <c r="A50" s="226" t="s">
        <v>32</v>
      </c>
      <c r="B50" s="227"/>
      <c r="C50" s="227"/>
      <c r="D50" s="228"/>
      <c r="E50" s="129"/>
      <c r="F50" s="222"/>
      <c r="G50" s="222"/>
      <c r="H50" s="222"/>
      <c r="I50" s="130"/>
      <c r="J50" s="74"/>
    </row>
    <row r="51" spans="1:10" x14ac:dyDescent="0.3">
      <c r="A51" s="226" t="s">
        <v>33</v>
      </c>
      <c r="B51" s="227"/>
      <c r="C51" s="227"/>
      <c r="D51" s="228"/>
      <c r="E51" s="129"/>
      <c r="F51" s="222"/>
      <c r="G51" s="222"/>
      <c r="H51" s="222"/>
      <c r="I51" s="130"/>
      <c r="J51" s="74"/>
    </row>
    <row r="52" spans="1:10" x14ac:dyDescent="0.3">
      <c r="A52" s="226" t="s">
        <v>34</v>
      </c>
      <c r="B52" s="227"/>
      <c r="C52" s="227"/>
      <c r="D52" s="228"/>
      <c r="E52" s="129"/>
      <c r="F52" s="222"/>
      <c r="G52" s="222"/>
      <c r="H52" s="222"/>
      <c r="I52" s="130"/>
      <c r="J52" s="74"/>
    </row>
    <row r="53" spans="1:10" ht="14.4" thickBot="1" x14ac:dyDescent="0.35">
      <c r="A53" s="217" t="s">
        <v>35</v>
      </c>
      <c r="B53" s="218"/>
      <c r="C53" s="218"/>
      <c r="D53" s="219"/>
      <c r="E53" s="223"/>
      <c r="F53" s="224"/>
      <c r="G53" s="224"/>
      <c r="H53" s="224"/>
      <c r="I53" s="225"/>
      <c r="J53" s="75"/>
    </row>
    <row r="54" spans="1:10" ht="15" thickTop="1" thickBot="1" x14ac:dyDescent="0.35">
      <c r="A54" s="121" t="s">
        <v>103</v>
      </c>
      <c r="B54" s="122"/>
      <c r="C54" s="122"/>
      <c r="D54" s="122"/>
      <c r="E54" s="122"/>
      <c r="F54" s="122"/>
      <c r="G54" s="122"/>
      <c r="H54" s="122"/>
      <c r="I54" s="123"/>
      <c r="J54" s="76">
        <f>SUM(J49:J53)</f>
        <v>0</v>
      </c>
    </row>
    <row r="55" spans="1:10" ht="14.4" thickTop="1" x14ac:dyDescent="0.3">
      <c r="A55" s="258" t="s">
        <v>125</v>
      </c>
      <c r="B55" s="259"/>
      <c r="C55" s="259"/>
      <c r="D55" s="259"/>
      <c r="E55" s="259"/>
      <c r="F55" s="259"/>
      <c r="G55" s="259"/>
      <c r="H55" s="259"/>
      <c r="I55" s="259"/>
      <c r="J55" s="260"/>
    </row>
    <row r="56" spans="1:10" x14ac:dyDescent="0.3">
      <c r="A56" s="297" t="s">
        <v>85</v>
      </c>
      <c r="B56" s="220"/>
      <c r="C56" s="220"/>
      <c r="D56" s="221"/>
      <c r="E56" s="162" t="s">
        <v>86</v>
      </c>
      <c r="F56" s="221"/>
      <c r="G56" s="21" t="s">
        <v>55</v>
      </c>
      <c r="H56" s="21" t="s">
        <v>87</v>
      </c>
      <c r="I56" s="162" t="s">
        <v>92</v>
      </c>
      <c r="J56" s="163"/>
    </row>
    <row r="57" spans="1:10" x14ac:dyDescent="0.3">
      <c r="A57" s="137"/>
      <c r="B57" s="138"/>
      <c r="C57" s="138"/>
      <c r="D57" s="139"/>
      <c r="E57" s="140"/>
      <c r="F57" s="139"/>
      <c r="G57" s="39"/>
      <c r="H57" s="7"/>
      <c r="I57" s="140"/>
      <c r="J57" s="141"/>
    </row>
    <row r="58" spans="1:10" x14ac:dyDescent="0.3">
      <c r="A58" s="137"/>
      <c r="B58" s="138"/>
      <c r="C58" s="138"/>
      <c r="D58" s="139"/>
      <c r="E58" s="140"/>
      <c r="F58" s="139"/>
      <c r="G58" s="39"/>
      <c r="H58" s="7"/>
      <c r="I58" s="140"/>
      <c r="J58" s="141"/>
    </row>
    <row r="59" spans="1:10" x14ac:dyDescent="0.3">
      <c r="A59" s="137"/>
      <c r="B59" s="138"/>
      <c r="C59" s="138"/>
      <c r="D59" s="139"/>
      <c r="E59" s="140"/>
      <c r="F59" s="139"/>
      <c r="G59" s="39"/>
      <c r="H59" s="7"/>
      <c r="I59" s="140"/>
      <c r="J59" s="141"/>
    </row>
    <row r="60" spans="1:10" x14ac:dyDescent="0.3">
      <c r="A60" s="137"/>
      <c r="B60" s="138"/>
      <c r="C60" s="138"/>
      <c r="D60" s="139"/>
      <c r="E60" s="140"/>
      <c r="F60" s="139"/>
      <c r="G60" s="39"/>
      <c r="H60" s="7"/>
      <c r="I60" s="140"/>
      <c r="J60" s="141"/>
    </row>
    <row r="61" spans="1:10" x14ac:dyDescent="0.3">
      <c r="A61" s="137"/>
      <c r="B61" s="138"/>
      <c r="C61" s="138"/>
      <c r="D61" s="139"/>
      <c r="E61" s="140"/>
      <c r="F61" s="139"/>
      <c r="G61" s="39"/>
      <c r="H61" s="7"/>
      <c r="I61" s="140"/>
      <c r="J61" s="141"/>
    </row>
    <row r="62" spans="1:10" x14ac:dyDescent="0.3">
      <c r="A62" s="137"/>
      <c r="B62" s="138"/>
      <c r="C62" s="138"/>
      <c r="D62" s="139"/>
      <c r="E62" s="140"/>
      <c r="F62" s="139"/>
      <c r="G62" s="39"/>
      <c r="H62" s="7"/>
      <c r="I62" s="140"/>
      <c r="J62" s="141"/>
    </row>
    <row r="63" spans="1:10" x14ac:dyDescent="0.3">
      <c r="A63" s="137"/>
      <c r="B63" s="138"/>
      <c r="C63" s="138"/>
      <c r="D63" s="139"/>
      <c r="E63" s="140"/>
      <c r="F63" s="139"/>
      <c r="G63" s="39"/>
      <c r="H63" s="7"/>
      <c r="I63" s="140"/>
      <c r="J63" s="141"/>
    </row>
    <row r="64" spans="1:10" x14ac:dyDescent="0.3">
      <c r="A64" s="137"/>
      <c r="B64" s="138"/>
      <c r="C64" s="138"/>
      <c r="D64" s="139"/>
      <c r="E64" s="140"/>
      <c r="F64" s="139"/>
      <c r="G64" s="39"/>
      <c r="H64" s="7"/>
      <c r="I64" s="140"/>
      <c r="J64" s="141"/>
    </row>
    <row r="65" spans="1:10" x14ac:dyDescent="0.3">
      <c r="A65" s="137"/>
      <c r="B65" s="138"/>
      <c r="C65" s="138"/>
      <c r="D65" s="139"/>
      <c r="E65" s="140"/>
      <c r="F65" s="139"/>
      <c r="G65" s="39"/>
      <c r="H65" s="7"/>
      <c r="I65" s="140"/>
      <c r="J65" s="141"/>
    </row>
    <row r="66" spans="1:10" x14ac:dyDescent="0.3">
      <c r="A66" s="137"/>
      <c r="B66" s="138"/>
      <c r="C66" s="138"/>
      <c r="D66" s="139"/>
      <c r="E66" s="140"/>
      <c r="F66" s="139"/>
      <c r="G66" s="39"/>
      <c r="H66" s="7"/>
      <c r="I66" s="140"/>
      <c r="J66" s="141"/>
    </row>
    <row r="67" spans="1:10" x14ac:dyDescent="0.3">
      <c r="A67" s="137"/>
      <c r="B67" s="138"/>
      <c r="C67" s="138"/>
      <c r="D67" s="139"/>
      <c r="E67" s="140"/>
      <c r="F67" s="139"/>
      <c r="G67" s="39"/>
      <c r="H67" s="7"/>
      <c r="I67" s="140"/>
      <c r="J67" s="141"/>
    </row>
    <row r="68" spans="1:10" x14ac:dyDescent="0.3">
      <c r="A68" s="137"/>
      <c r="B68" s="138"/>
      <c r="C68" s="138"/>
      <c r="D68" s="139"/>
      <c r="E68" s="140"/>
      <c r="F68" s="139"/>
      <c r="G68" s="39"/>
      <c r="H68" s="7"/>
      <c r="I68" s="140"/>
      <c r="J68" s="141"/>
    </row>
    <row r="69" spans="1:10" ht="14.4" thickBot="1" x14ac:dyDescent="0.35">
      <c r="A69" s="280"/>
      <c r="B69" s="281"/>
      <c r="C69" s="281"/>
      <c r="D69" s="282"/>
      <c r="E69" s="289"/>
      <c r="F69" s="282"/>
      <c r="G69" s="40"/>
      <c r="H69" s="8"/>
      <c r="I69" s="289"/>
      <c r="J69" s="383"/>
    </row>
    <row r="70" spans="1:10" ht="14.4" thickTop="1" x14ac:dyDescent="0.3">
      <c r="A70" s="274" t="s">
        <v>135</v>
      </c>
      <c r="B70" s="275"/>
      <c r="C70" s="275"/>
      <c r="D70" s="275"/>
      <c r="E70" s="275"/>
      <c r="F70" s="275"/>
      <c r="G70" s="275"/>
      <c r="H70" s="275"/>
      <c r="I70" s="275"/>
      <c r="J70" s="276"/>
    </row>
    <row r="71" spans="1:10" x14ac:dyDescent="0.3">
      <c r="A71" s="229" t="s">
        <v>38</v>
      </c>
      <c r="B71" s="230"/>
      <c r="C71" s="231"/>
      <c r="D71" s="287" t="s">
        <v>122</v>
      </c>
      <c r="E71" s="288"/>
      <c r="F71" s="287" t="s">
        <v>39</v>
      </c>
      <c r="G71" s="293"/>
      <c r="H71" s="288"/>
      <c r="I71" s="20" t="s">
        <v>40</v>
      </c>
      <c r="J71" s="77" t="s">
        <v>41</v>
      </c>
    </row>
    <row r="72" spans="1:10" x14ac:dyDescent="0.3">
      <c r="A72" s="277"/>
      <c r="B72" s="278"/>
      <c r="C72" s="279"/>
      <c r="D72" s="140"/>
      <c r="E72" s="139"/>
      <c r="F72" s="140"/>
      <c r="G72" s="138"/>
      <c r="H72" s="139"/>
      <c r="I72" s="7"/>
      <c r="J72" s="70"/>
    </row>
    <row r="73" spans="1:10" x14ac:dyDescent="0.3">
      <c r="A73" s="277"/>
      <c r="B73" s="278"/>
      <c r="C73" s="279"/>
      <c r="D73" s="140"/>
      <c r="E73" s="139"/>
      <c r="F73" s="140"/>
      <c r="G73" s="138"/>
      <c r="H73" s="139"/>
      <c r="I73" s="7"/>
      <c r="J73" s="70"/>
    </row>
    <row r="74" spans="1:10" x14ac:dyDescent="0.3">
      <c r="A74" s="277"/>
      <c r="B74" s="278"/>
      <c r="C74" s="279"/>
      <c r="D74" s="140"/>
      <c r="E74" s="139"/>
      <c r="F74" s="140"/>
      <c r="G74" s="138"/>
      <c r="H74" s="139"/>
      <c r="I74" s="7"/>
      <c r="J74" s="70"/>
    </row>
    <row r="75" spans="1:10" x14ac:dyDescent="0.3">
      <c r="A75" s="277"/>
      <c r="B75" s="278"/>
      <c r="C75" s="279"/>
      <c r="D75" s="140"/>
      <c r="E75" s="139"/>
      <c r="F75" s="140"/>
      <c r="G75" s="138"/>
      <c r="H75" s="139"/>
      <c r="I75" s="7"/>
      <c r="J75" s="70"/>
    </row>
    <row r="76" spans="1:10" x14ac:dyDescent="0.3">
      <c r="A76" s="277"/>
      <c r="B76" s="278"/>
      <c r="C76" s="279"/>
      <c r="D76" s="140"/>
      <c r="E76" s="139"/>
      <c r="F76" s="140"/>
      <c r="G76" s="138"/>
      <c r="H76" s="139"/>
      <c r="I76" s="7"/>
      <c r="J76" s="70"/>
    </row>
    <row r="77" spans="1:10" x14ac:dyDescent="0.3">
      <c r="A77" s="277"/>
      <c r="B77" s="278"/>
      <c r="C77" s="279"/>
      <c r="D77" s="140"/>
      <c r="E77" s="139"/>
      <c r="F77" s="140"/>
      <c r="G77" s="138"/>
      <c r="H77" s="139"/>
      <c r="I77" s="7"/>
      <c r="J77" s="70"/>
    </row>
    <row r="78" spans="1:10" x14ac:dyDescent="0.3">
      <c r="A78" s="277"/>
      <c r="B78" s="278"/>
      <c r="C78" s="279"/>
      <c r="D78" s="140"/>
      <c r="E78" s="139"/>
      <c r="F78" s="140"/>
      <c r="G78" s="138"/>
      <c r="H78" s="139"/>
      <c r="I78" s="7"/>
      <c r="J78" s="70"/>
    </row>
    <row r="79" spans="1:10" x14ac:dyDescent="0.3">
      <c r="A79" s="277"/>
      <c r="B79" s="278"/>
      <c r="C79" s="279"/>
      <c r="D79" s="140"/>
      <c r="E79" s="139"/>
      <c r="F79" s="140"/>
      <c r="G79" s="138"/>
      <c r="H79" s="139"/>
      <c r="I79" s="7"/>
      <c r="J79" s="70"/>
    </row>
    <row r="80" spans="1:10" ht="14.4" thickBot="1" x14ac:dyDescent="0.35">
      <c r="A80" s="290"/>
      <c r="B80" s="291"/>
      <c r="C80" s="292"/>
      <c r="D80" s="289"/>
      <c r="E80" s="282"/>
      <c r="F80" s="140"/>
      <c r="G80" s="138"/>
      <c r="H80" s="139"/>
      <c r="I80" s="8"/>
      <c r="J80" s="78"/>
    </row>
    <row r="81" spans="1:14" ht="15" thickTop="1" thickBot="1" x14ac:dyDescent="0.35">
      <c r="A81" s="124" t="s">
        <v>103</v>
      </c>
      <c r="B81" s="125"/>
      <c r="C81" s="125"/>
      <c r="D81" s="125"/>
      <c r="E81" s="125"/>
      <c r="F81" s="125"/>
      <c r="G81" s="125"/>
      <c r="H81" s="125"/>
      <c r="I81" s="126"/>
      <c r="J81" s="79">
        <f>SUM(J72:J80)</f>
        <v>0</v>
      </c>
    </row>
    <row r="82" spans="1:14" ht="14.4" thickTop="1" x14ac:dyDescent="0.3">
      <c r="A82" s="294" t="s">
        <v>136</v>
      </c>
      <c r="B82" s="295"/>
      <c r="C82" s="295"/>
      <c r="D82" s="295"/>
      <c r="E82" s="295"/>
      <c r="F82" s="295"/>
      <c r="G82" s="295"/>
      <c r="H82" s="295"/>
      <c r="I82" s="295"/>
      <c r="J82" s="296"/>
    </row>
    <row r="83" spans="1:14" x14ac:dyDescent="0.3">
      <c r="A83" s="297" t="s">
        <v>43</v>
      </c>
      <c r="B83" s="221"/>
      <c r="C83" s="162" t="s">
        <v>44</v>
      </c>
      <c r="D83" s="221"/>
      <c r="E83" s="162" t="s">
        <v>116</v>
      </c>
      <c r="F83" s="221"/>
      <c r="G83" s="22" t="s">
        <v>46</v>
      </c>
      <c r="H83" s="162" t="s">
        <v>47</v>
      </c>
      <c r="I83" s="221"/>
      <c r="J83" s="80" t="s">
        <v>45</v>
      </c>
    </row>
    <row r="84" spans="1:14" x14ac:dyDescent="0.3">
      <c r="A84" s="301"/>
      <c r="B84" s="302"/>
      <c r="C84" s="298"/>
      <c r="D84" s="279"/>
      <c r="E84" s="299"/>
      <c r="F84" s="300"/>
      <c r="G84" s="9"/>
      <c r="H84" s="150"/>
      <c r="I84" s="151"/>
      <c r="J84" s="81"/>
    </row>
    <row r="85" spans="1:14" x14ac:dyDescent="0.3">
      <c r="A85" s="301"/>
      <c r="B85" s="302"/>
      <c r="C85" s="298"/>
      <c r="D85" s="279"/>
      <c r="E85" s="299"/>
      <c r="F85" s="300"/>
      <c r="G85" s="9"/>
      <c r="H85" s="150"/>
      <c r="I85" s="151"/>
      <c r="J85" s="81"/>
    </row>
    <row r="86" spans="1:14" x14ac:dyDescent="0.3">
      <c r="A86" s="301"/>
      <c r="B86" s="302"/>
      <c r="C86" s="298"/>
      <c r="D86" s="279"/>
      <c r="E86" s="299"/>
      <c r="F86" s="300"/>
      <c r="G86" s="9"/>
      <c r="H86" s="150"/>
      <c r="I86" s="151"/>
      <c r="J86" s="81"/>
    </row>
    <row r="87" spans="1:14" x14ac:dyDescent="0.3">
      <c r="A87" s="301"/>
      <c r="B87" s="302"/>
      <c r="C87" s="298"/>
      <c r="D87" s="279"/>
      <c r="E87" s="299"/>
      <c r="F87" s="300"/>
      <c r="G87" s="9"/>
      <c r="H87" s="150"/>
      <c r="I87" s="151"/>
      <c r="J87" s="81"/>
    </row>
    <row r="88" spans="1:14" x14ac:dyDescent="0.3">
      <c r="A88" s="301"/>
      <c r="B88" s="302"/>
      <c r="C88" s="298"/>
      <c r="D88" s="279"/>
      <c r="E88" s="299"/>
      <c r="F88" s="300"/>
      <c r="G88" s="9"/>
      <c r="H88" s="150"/>
      <c r="I88" s="151"/>
      <c r="J88" s="81"/>
    </row>
    <row r="89" spans="1:14" x14ac:dyDescent="0.3">
      <c r="A89" s="301"/>
      <c r="B89" s="302"/>
      <c r="C89" s="298"/>
      <c r="D89" s="279"/>
      <c r="E89" s="299"/>
      <c r="F89" s="300"/>
      <c r="G89" s="9"/>
      <c r="H89" s="150"/>
      <c r="I89" s="151"/>
      <c r="J89" s="81"/>
    </row>
    <row r="90" spans="1:14" x14ac:dyDescent="0.3">
      <c r="A90" s="301"/>
      <c r="B90" s="302"/>
      <c r="C90" s="298"/>
      <c r="D90" s="279"/>
      <c r="E90" s="299"/>
      <c r="F90" s="300"/>
      <c r="G90" s="9"/>
      <c r="H90" s="150"/>
      <c r="I90" s="151"/>
      <c r="J90" s="81"/>
    </row>
    <row r="91" spans="1:14" x14ac:dyDescent="0.3">
      <c r="A91" s="301"/>
      <c r="B91" s="302"/>
      <c r="C91" s="298"/>
      <c r="D91" s="279"/>
      <c r="E91" s="299"/>
      <c r="F91" s="300"/>
      <c r="G91" s="9"/>
      <c r="H91" s="150"/>
      <c r="I91" s="151"/>
      <c r="J91" s="81"/>
    </row>
    <row r="92" spans="1:14" ht="14.4" thickBot="1" x14ac:dyDescent="0.35">
      <c r="A92" s="311"/>
      <c r="B92" s="312"/>
      <c r="C92" s="313"/>
      <c r="D92" s="292"/>
      <c r="E92" s="309"/>
      <c r="F92" s="310"/>
      <c r="G92" s="10"/>
      <c r="H92" s="152"/>
      <c r="I92" s="153"/>
      <c r="J92" s="82"/>
    </row>
    <row r="93" spans="1:14" ht="15" thickTop="1" thickBot="1" x14ac:dyDescent="0.35">
      <c r="A93" s="154" t="s">
        <v>103</v>
      </c>
      <c r="B93" s="155"/>
      <c r="C93" s="155"/>
      <c r="D93" s="155"/>
      <c r="E93" s="155"/>
      <c r="F93" s="155"/>
      <c r="G93" s="155"/>
      <c r="H93" s="155"/>
      <c r="I93" s="156"/>
      <c r="J93" s="79">
        <f>SUM(J84:J92)</f>
        <v>0</v>
      </c>
      <c r="K93" s="32"/>
    </row>
    <row r="94" spans="1:14" ht="14.4" thickTop="1" x14ac:dyDescent="0.3">
      <c r="A94" s="294" t="s">
        <v>137</v>
      </c>
      <c r="B94" s="295"/>
      <c r="C94" s="295"/>
      <c r="D94" s="295"/>
      <c r="E94" s="295"/>
      <c r="F94" s="295"/>
      <c r="G94" s="295"/>
      <c r="H94" s="295"/>
      <c r="I94" s="295"/>
      <c r="J94" s="296"/>
    </row>
    <row r="95" spans="1:14" ht="12.75" customHeight="1" x14ac:dyDescent="0.3">
      <c r="A95" s="303" t="s">
        <v>48</v>
      </c>
      <c r="B95" s="304"/>
      <c r="C95" s="307" t="s">
        <v>49</v>
      </c>
      <c r="D95" s="304"/>
      <c r="E95" s="102" t="s">
        <v>52</v>
      </c>
      <c r="F95" s="104"/>
      <c r="G95" s="158" t="s">
        <v>53</v>
      </c>
      <c r="H95" s="160" t="s">
        <v>147</v>
      </c>
      <c r="I95" s="162" t="s">
        <v>50</v>
      </c>
      <c r="J95" s="163"/>
      <c r="L95" s="33"/>
      <c r="M95" s="157"/>
      <c r="N95" s="157"/>
    </row>
    <row r="96" spans="1:14" x14ac:dyDescent="0.3">
      <c r="A96" s="305"/>
      <c r="B96" s="306"/>
      <c r="C96" s="308"/>
      <c r="D96" s="306"/>
      <c r="E96" s="105"/>
      <c r="F96" s="107"/>
      <c r="G96" s="159"/>
      <c r="H96" s="161"/>
      <c r="I96" s="21" t="s">
        <v>51</v>
      </c>
      <c r="J96" s="73" t="s">
        <v>24</v>
      </c>
      <c r="M96" s="34"/>
      <c r="N96" s="34"/>
    </row>
    <row r="97" spans="1:14" x14ac:dyDescent="0.3">
      <c r="A97" s="137"/>
      <c r="B97" s="139"/>
      <c r="C97" s="140"/>
      <c r="D97" s="139"/>
      <c r="E97" s="140"/>
      <c r="F97" s="139"/>
      <c r="G97" s="5"/>
      <c r="H97" s="43"/>
      <c r="I97" s="44"/>
      <c r="J97" s="70">
        <f t="shared" ref="J97:J111" si="0">H97*I97</f>
        <v>0</v>
      </c>
      <c r="M97" s="35"/>
      <c r="N97" s="35"/>
    </row>
    <row r="98" spans="1:14" x14ac:dyDescent="0.3">
      <c r="A98" s="137"/>
      <c r="B98" s="139"/>
      <c r="C98" s="140"/>
      <c r="D98" s="139"/>
      <c r="E98" s="140"/>
      <c r="F98" s="139"/>
      <c r="G98" s="5"/>
      <c r="H98" s="43"/>
      <c r="I98" s="44"/>
      <c r="J98" s="70">
        <f t="shared" si="0"/>
        <v>0</v>
      </c>
      <c r="M98" s="35"/>
      <c r="N98" s="35"/>
    </row>
    <row r="99" spans="1:14" x14ac:dyDescent="0.3">
      <c r="A99" s="137"/>
      <c r="B99" s="139"/>
      <c r="C99" s="140"/>
      <c r="D99" s="139"/>
      <c r="E99" s="140"/>
      <c r="F99" s="139"/>
      <c r="G99" s="5"/>
      <c r="H99" s="43"/>
      <c r="I99" s="44"/>
      <c r="J99" s="70">
        <f t="shared" si="0"/>
        <v>0</v>
      </c>
      <c r="M99" s="35"/>
      <c r="N99" s="35"/>
    </row>
    <row r="100" spans="1:14" x14ac:dyDescent="0.3">
      <c r="A100" s="137"/>
      <c r="B100" s="139"/>
      <c r="C100" s="140"/>
      <c r="D100" s="139"/>
      <c r="E100" s="140"/>
      <c r="F100" s="139"/>
      <c r="G100" s="5"/>
      <c r="H100" s="43"/>
      <c r="I100" s="44"/>
      <c r="J100" s="70">
        <f t="shared" si="0"/>
        <v>0</v>
      </c>
      <c r="M100" s="35"/>
      <c r="N100" s="35"/>
    </row>
    <row r="101" spans="1:14" x14ac:dyDescent="0.3">
      <c r="A101" s="137"/>
      <c r="B101" s="139"/>
      <c r="C101" s="140"/>
      <c r="D101" s="139"/>
      <c r="E101" s="140"/>
      <c r="F101" s="139"/>
      <c r="G101" s="5"/>
      <c r="H101" s="43"/>
      <c r="I101" s="44"/>
      <c r="J101" s="70">
        <f t="shared" si="0"/>
        <v>0</v>
      </c>
      <c r="M101" s="35"/>
      <c r="N101" s="35"/>
    </row>
    <row r="102" spans="1:14" x14ac:dyDescent="0.3">
      <c r="A102" s="137"/>
      <c r="B102" s="139"/>
      <c r="C102" s="140"/>
      <c r="D102" s="139"/>
      <c r="E102" s="140"/>
      <c r="F102" s="139"/>
      <c r="G102" s="5"/>
      <c r="H102" s="43"/>
      <c r="I102" s="44"/>
      <c r="J102" s="70">
        <f t="shared" si="0"/>
        <v>0</v>
      </c>
      <c r="M102" s="35"/>
      <c r="N102" s="35"/>
    </row>
    <row r="103" spans="1:14" x14ac:dyDescent="0.3">
      <c r="A103" s="137"/>
      <c r="B103" s="139"/>
      <c r="C103" s="140"/>
      <c r="D103" s="139"/>
      <c r="E103" s="140"/>
      <c r="F103" s="139"/>
      <c r="G103" s="5"/>
      <c r="H103" s="43"/>
      <c r="I103" s="44"/>
      <c r="J103" s="70">
        <f t="shared" si="0"/>
        <v>0</v>
      </c>
      <c r="M103" s="35"/>
      <c r="N103" s="35"/>
    </row>
    <row r="104" spans="1:14" x14ac:dyDescent="0.3">
      <c r="A104" s="137"/>
      <c r="B104" s="139"/>
      <c r="C104" s="140"/>
      <c r="D104" s="139"/>
      <c r="E104" s="140"/>
      <c r="F104" s="139"/>
      <c r="G104" s="5"/>
      <c r="H104" s="43"/>
      <c r="I104" s="44"/>
      <c r="J104" s="70">
        <f t="shared" si="0"/>
        <v>0</v>
      </c>
      <c r="M104" s="35"/>
      <c r="N104" s="35"/>
    </row>
    <row r="105" spans="1:14" x14ac:dyDescent="0.3">
      <c r="A105" s="137"/>
      <c r="B105" s="139"/>
      <c r="C105" s="140"/>
      <c r="D105" s="139"/>
      <c r="E105" s="140"/>
      <c r="F105" s="139"/>
      <c r="G105" s="5"/>
      <c r="H105" s="43"/>
      <c r="I105" s="44"/>
      <c r="J105" s="70">
        <f t="shared" si="0"/>
        <v>0</v>
      </c>
      <c r="M105" s="35"/>
      <c r="N105" s="35"/>
    </row>
    <row r="106" spans="1:14" x14ac:dyDescent="0.3">
      <c r="A106" s="137"/>
      <c r="B106" s="139"/>
      <c r="C106" s="140"/>
      <c r="D106" s="139"/>
      <c r="E106" s="140"/>
      <c r="F106" s="139"/>
      <c r="G106" s="5"/>
      <c r="H106" s="43"/>
      <c r="I106" s="44"/>
      <c r="J106" s="70">
        <f t="shared" si="0"/>
        <v>0</v>
      </c>
      <c r="M106" s="35"/>
      <c r="N106" s="35"/>
    </row>
    <row r="107" spans="1:14" x14ac:dyDescent="0.3">
      <c r="A107" s="137"/>
      <c r="B107" s="139"/>
      <c r="C107" s="140"/>
      <c r="D107" s="139"/>
      <c r="E107" s="140"/>
      <c r="F107" s="139"/>
      <c r="G107" s="5"/>
      <c r="H107" s="43"/>
      <c r="I107" s="44"/>
      <c r="J107" s="70">
        <f t="shared" si="0"/>
        <v>0</v>
      </c>
      <c r="M107" s="35"/>
      <c r="N107" s="35"/>
    </row>
    <row r="108" spans="1:14" x14ac:dyDescent="0.3">
      <c r="A108" s="137"/>
      <c r="B108" s="139"/>
      <c r="C108" s="140"/>
      <c r="D108" s="139"/>
      <c r="E108" s="140"/>
      <c r="F108" s="139"/>
      <c r="G108" s="5"/>
      <c r="H108" s="43"/>
      <c r="I108" s="44"/>
      <c r="J108" s="70">
        <f t="shared" si="0"/>
        <v>0</v>
      </c>
      <c r="M108" s="35"/>
      <c r="N108" s="35"/>
    </row>
    <row r="109" spans="1:14" x14ac:dyDescent="0.3">
      <c r="A109" s="137"/>
      <c r="B109" s="139"/>
      <c r="C109" s="140"/>
      <c r="D109" s="139"/>
      <c r="E109" s="140"/>
      <c r="F109" s="139"/>
      <c r="G109" s="5"/>
      <c r="H109" s="43"/>
      <c r="I109" s="44"/>
      <c r="J109" s="70">
        <f t="shared" si="0"/>
        <v>0</v>
      </c>
      <c r="M109" s="35"/>
      <c r="N109" s="35"/>
    </row>
    <row r="110" spans="1:14" x14ac:dyDescent="0.3">
      <c r="A110" s="137"/>
      <c r="B110" s="139"/>
      <c r="C110" s="140"/>
      <c r="D110" s="139"/>
      <c r="E110" s="140"/>
      <c r="F110" s="139"/>
      <c r="G110" s="5"/>
      <c r="H110" s="43"/>
      <c r="I110" s="44"/>
      <c r="J110" s="70">
        <f t="shared" si="0"/>
        <v>0</v>
      </c>
      <c r="M110" s="35"/>
      <c r="N110" s="35"/>
    </row>
    <row r="111" spans="1:14" x14ac:dyDescent="0.3">
      <c r="A111" s="137"/>
      <c r="B111" s="139"/>
      <c r="C111" s="140"/>
      <c r="D111" s="139"/>
      <c r="E111" s="140"/>
      <c r="F111" s="139"/>
      <c r="G111" s="5"/>
      <c r="H111" s="43"/>
      <c r="I111" s="44"/>
      <c r="J111" s="70">
        <f t="shared" si="0"/>
        <v>0</v>
      </c>
      <c r="M111" s="35"/>
      <c r="N111" s="35"/>
    </row>
    <row r="112" spans="1:14" ht="14.4" thickBot="1" x14ac:dyDescent="0.35">
      <c r="A112" s="131" t="s">
        <v>103</v>
      </c>
      <c r="B112" s="132"/>
      <c r="C112" s="132"/>
      <c r="D112" s="132"/>
      <c r="E112" s="132"/>
      <c r="F112" s="132"/>
      <c r="G112" s="132"/>
      <c r="H112" s="132"/>
      <c r="I112" s="133"/>
      <c r="J112" s="83">
        <f>SUM(J97:J111)</f>
        <v>0</v>
      </c>
    </row>
    <row r="113" spans="1:10" ht="14.4" thickTop="1" x14ac:dyDescent="0.3">
      <c r="A113" s="294" t="s">
        <v>138</v>
      </c>
      <c r="B113" s="295"/>
      <c r="C113" s="295"/>
      <c r="D113" s="295"/>
      <c r="E113" s="295"/>
      <c r="F113" s="295"/>
      <c r="G113" s="295"/>
      <c r="H113" s="295"/>
      <c r="I113" s="295"/>
      <c r="J113" s="296"/>
    </row>
    <row r="114" spans="1:10" ht="12.75" customHeight="1" x14ac:dyDescent="0.3">
      <c r="A114" s="316" t="s">
        <v>54</v>
      </c>
      <c r="B114" s="317"/>
      <c r="C114" s="317"/>
      <c r="D114" s="318"/>
      <c r="E114" s="307" t="s">
        <v>56</v>
      </c>
      <c r="F114" s="304"/>
      <c r="G114" s="322" t="s">
        <v>57</v>
      </c>
      <c r="H114" s="158" t="s">
        <v>130</v>
      </c>
      <c r="I114" s="104" t="s">
        <v>129</v>
      </c>
      <c r="J114" s="164" t="s">
        <v>131</v>
      </c>
    </row>
    <row r="115" spans="1:10" x14ac:dyDescent="0.3">
      <c r="A115" s="319"/>
      <c r="B115" s="320"/>
      <c r="C115" s="320"/>
      <c r="D115" s="321"/>
      <c r="E115" s="308"/>
      <c r="F115" s="306"/>
      <c r="G115" s="323"/>
      <c r="H115" s="159"/>
      <c r="I115" s="107"/>
      <c r="J115" s="165"/>
    </row>
    <row r="116" spans="1:10" x14ac:dyDescent="0.3">
      <c r="A116" s="277"/>
      <c r="B116" s="314"/>
      <c r="C116" s="314"/>
      <c r="D116" s="315"/>
      <c r="E116" s="298"/>
      <c r="F116" s="279"/>
      <c r="G116" s="43"/>
      <c r="H116" s="57"/>
      <c r="I116" s="58"/>
      <c r="J116" s="84">
        <f>(G116-H116)*I116</f>
        <v>0</v>
      </c>
    </row>
    <row r="117" spans="1:10" x14ac:dyDescent="0.3">
      <c r="A117" s="277"/>
      <c r="B117" s="314"/>
      <c r="C117" s="314"/>
      <c r="D117" s="315"/>
      <c r="E117" s="298"/>
      <c r="F117" s="279"/>
      <c r="G117" s="43"/>
      <c r="H117" s="57"/>
      <c r="I117" s="58"/>
      <c r="J117" s="84">
        <f t="shared" ref="J117:J121" si="1">(G117-H117)*I117</f>
        <v>0</v>
      </c>
    </row>
    <row r="118" spans="1:10" x14ac:dyDescent="0.3">
      <c r="A118" s="277"/>
      <c r="B118" s="314"/>
      <c r="C118" s="314"/>
      <c r="D118" s="315"/>
      <c r="E118" s="298"/>
      <c r="F118" s="279"/>
      <c r="G118" s="43"/>
      <c r="H118" s="57"/>
      <c r="I118" s="58"/>
      <c r="J118" s="84">
        <f t="shared" si="1"/>
        <v>0</v>
      </c>
    </row>
    <row r="119" spans="1:10" x14ac:dyDescent="0.3">
      <c r="A119" s="277"/>
      <c r="B119" s="314"/>
      <c r="C119" s="314"/>
      <c r="D119" s="315"/>
      <c r="E119" s="298"/>
      <c r="F119" s="279"/>
      <c r="G119" s="43"/>
      <c r="H119" s="57"/>
      <c r="I119" s="58"/>
      <c r="J119" s="84">
        <f t="shared" si="1"/>
        <v>0</v>
      </c>
    </row>
    <row r="120" spans="1:10" x14ac:dyDescent="0.3">
      <c r="A120" s="277"/>
      <c r="B120" s="314"/>
      <c r="C120" s="314"/>
      <c r="D120" s="315"/>
      <c r="E120" s="298"/>
      <c r="F120" s="279"/>
      <c r="G120" s="43"/>
      <c r="H120" s="57"/>
      <c r="I120" s="58"/>
      <c r="J120" s="84">
        <f t="shared" si="1"/>
        <v>0</v>
      </c>
    </row>
    <row r="121" spans="1:10" ht="14.4" thickBot="1" x14ac:dyDescent="0.35">
      <c r="A121" s="290"/>
      <c r="B121" s="324"/>
      <c r="C121" s="324"/>
      <c r="D121" s="325"/>
      <c r="E121" s="313"/>
      <c r="F121" s="292"/>
      <c r="G121" s="59"/>
      <c r="H121" s="60"/>
      <c r="I121" s="58"/>
      <c r="J121" s="84">
        <f t="shared" si="1"/>
        <v>0</v>
      </c>
    </row>
    <row r="122" spans="1:10" ht="15" thickTop="1" thickBot="1" x14ac:dyDescent="0.35">
      <c r="A122" s="124" t="s">
        <v>103</v>
      </c>
      <c r="B122" s="125"/>
      <c r="C122" s="125"/>
      <c r="D122" s="125"/>
      <c r="E122" s="125"/>
      <c r="F122" s="125"/>
      <c r="G122" s="125"/>
      <c r="H122" s="125"/>
      <c r="I122" s="126"/>
      <c r="J122" s="79">
        <f>SUM(J116:J121)</f>
        <v>0</v>
      </c>
    </row>
    <row r="123" spans="1:10" ht="14.4" thickTop="1" x14ac:dyDescent="0.3">
      <c r="A123" s="294" t="s">
        <v>139</v>
      </c>
      <c r="B123" s="295"/>
      <c r="C123" s="295"/>
      <c r="D123" s="295"/>
      <c r="E123" s="295"/>
      <c r="F123" s="295"/>
      <c r="G123" s="295"/>
      <c r="H123" s="295"/>
      <c r="I123" s="295"/>
      <c r="J123" s="296"/>
    </row>
    <row r="124" spans="1:10" ht="14.25" customHeight="1" x14ac:dyDescent="0.3">
      <c r="A124" s="303" t="s">
        <v>58</v>
      </c>
      <c r="B124" s="304"/>
      <c r="C124" s="158" t="s">
        <v>59</v>
      </c>
      <c r="D124" s="158" t="s">
        <v>60</v>
      </c>
      <c r="E124" s="307" t="s">
        <v>61</v>
      </c>
      <c r="F124" s="304"/>
      <c r="G124" s="158" t="s">
        <v>62</v>
      </c>
      <c r="H124" s="326" t="s">
        <v>93</v>
      </c>
      <c r="I124" s="158" t="s">
        <v>118</v>
      </c>
      <c r="J124" s="164" t="s">
        <v>117</v>
      </c>
    </row>
    <row r="125" spans="1:10" ht="17.25" customHeight="1" x14ac:dyDescent="0.3">
      <c r="A125" s="305"/>
      <c r="B125" s="306"/>
      <c r="C125" s="159"/>
      <c r="D125" s="159"/>
      <c r="E125" s="308"/>
      <c r="F125" s="306"/>
      <c r="G125" s="159"/>
      <c r="H125" s="327"/>
      <c r="I125" s="159"/>
      <c r="J125" s="165"/>
    </row>
    <row r="126" spans="1:10" x14ac:dyDescent="0.3">
      <c r="A126" s="137"/>
      <c r="B126" s="139"/>
      <c r="C126" s="7"/>
      <c r="D126" s="7"/>
      <c r="E126" s="140"/>
      <c r="F126" s="139"/>
      <c r="G126" s="7"/>
      <c r="H126" s="45"/>
      <c r="I126" s="37"/>
      <c r="J126" s="70"/>
    </row>
    <row r="127" spans="1:10" x14ac:dyDescent="0.3">
      <c r="A127" s="137"/>
      <c r="B127" s="139"/>
      <c r="C127" s="7"/>
      <c r="D127" s="7"/>
      <c r="E127" s="140"/>
      <c r="F127" s="139"/>
      <c r="G127" s="7"/>
      <c r="H127" s="45"/>
      <c r="I127" s="37"/>
      <c r="J127" s="70"/>
    </row>
    <row r="128" spans="1:10" x14ac:dyDescent="0.3">
      <c r="A128" s="137"/>
      <c r="B128" s="139"/>
      <c r="C128" s="7"/>
      <c r="D128" s="7"/>
      <c r="E128" s="140"/>
      <c r="F128" s="139"/>
      <c r="G128" s="7"/>
      <c r="H128" s="45"/>
      <c r="I128" s="37"/>
      <c r="J128" s="70"/>
    </row>
    <row r="129" spans="1:10" x14ac:dyDescent="0.3">
      <c r="A129" s="137"/>
      <c r="B129" s="139"/>
      <c r="C129" s="7"/>
      <c r="D129" s="7"/>
      <c r="E129" s="140"/>
      <c r="F129" s="139"/>
      <c r="G129" s="7"/>
      <c r="H129" s="45"/>
      <c r="I129" s="37"/>
      <c r="J129" s="70"/>
    </row>
    <row r="130" spans="1:10" x14ac:dyDescent="0.3">
      <c r="A130" s="137"/>
      <c r="B130" s="139"/>
      <c r="C130" s="7"/>
      <c r="D130" s="7"/>
      <c r="E130" s="140"/>
      <c r="F130" s="139"/>
      <c r="G130" s="7"/>
      <c r="H130" s="45"/>
      <c r="I130" s="37"/>
      <c r="J130" s="70"/>
    </row>
    <row r="131" spans="1:10" ht="14.4" thickBot="1" x14ac:dyDescent="0.35">
      <c r="A131" s="280"/>
      <c r="B131" s="282"/>
      <c r="C131" s="8"/>
      <c r="D131" s="8"/>
      <c r="E131" s="289"/>
      <c r="F131" s="282"/>
      <c r="G131" s="8"/>
      <c r="H131" s="55"/>
      <c r="I131" s="38"/>
      <c r="J131" s="71"/>
    </row>
    <row r="132" spans="1:10" ht="15" thickTop="1" thickBot="1" x14ac:dyDescent="0.35">
      <c r="A132" s="124" t="s">
        <v>103</v>
      </c>
      <c r="B132" s="125"/>
      <c r="C132" s="125"/>
      <c r="D132" s="125"/>
      <c r="E132" s="125"/>
      <c r="F132" s="125"/>
      <c r="G132" s="126"/>
      <c r="H132" s="56">
        <f>SUM(H126:H131)</f>
        <v>0</v>
      </c>
      <c r="I132" s="36"/>
      <c r="J132" s="79">
        <f>SUM(J126:J131)</f>
        <v>0</v>
      </c>
    </row>
    <row r="133" spans="1:10" ht="14.4" thickTop="1" x14ac:dyDescent="0.3">
      <c r="A133" s="294" t="s">
        <v>140</v>
      </c>
      <c r="B133" s="295"/>
      <c r="C133" s="295"/>
      <c r="D133" s="295"/>
      <c r="E133" s="295"/>
      <c r="F133" s="295"/>
      <c r="G133" s="295"/>
      <c r="H133" s="295"/>
      <c r="I133" s="295"/>
      <c r="J133" s="296"/>
    </row>
    <row r="134" spans="1:10" ht="12.75" customHeight="1" x14ac:dyDescent="0.3">
      <c r="A134" s="328" t="s">
        <v>63</v>
      </c>
      <c r="B134" s="102" t="s">
        <v>64</v>
      </c>
      <c r="C134" s="103"/>
      <c r="D134" s="103"/>
      <c r="E134" s="104"/>
      <c r="F134" s="332" t="s">
        <v>66</v>
      </c>
      <c r="G134" s="158" t="s">
        <v>65</v>
      </c>
      <c r="H134" s="127" t="s">
        <v>68</v>
      </c>
      <c r="I134" s="128"/>
      <c r="J134" s="330" t="s">
        <v>67</v>
      </c>
    </row>
    <row r="135" spans="1:10" x14ac:dyDescent="0.3">
      <c r="A135" s="329"/>
      <c r="B135" s="105"/>
      <c r="C135" s="106"/>
      <c r="D135" s="106"/>
      <c r="E135" s="107"/>
      <c r="F135" s="333"/>
      <c r="G135" s="159"/>
      <c r="H135" s="23" t="s">
        <v>69</v>
      </c>
      <c r="I135" s="24" t="s">
        <v>70</v>
      </c>
      <c r="J135" s="331"/>
    </row>
    <row r="136" spans="1:10" x14ac:dyDescent="0.3">
      <c r="A136" s="142">
        <v>1</v>
      </c>
      <c r="B136" s="108"/>
      <c r="C136" s="109"/>
      <c r="D136" s="109"/>
      <c r="E136" s="110"/>
      <c r="F136" s="336"/>
      <c r="G136" s="338"/>
      <c r="H136" s="340"/>
      <c r="I136" s="11"/>
      <c r="J136" s="334"/>
    </row>
    <row r="137" spans="1:10" x14ac:dyDescent="0.3">
      <c r="A137" s="143"/>
      <c r="B137" s="111"/>
      <c r="C137" s="112"/>
      <c r="D137" s="112"/>
      <c r="E137" s="113"/>
      <c r="F137" s="337"/>
      <c r="G137" s="339"/>
      <c r="H137" s="341"/>
      <c r="I137" s="12"/>
      <c r="J137" s="335"/>
    </row>
    <row r="138" spans="1:10" x14ac:dyDescent="0.3">
      <c r="A138" s="142">
        <v>2</v>
      </c>
      <c r="B138" s="108"/>
      <c r="C138" s="109"/>
      <c r="D138" s="109"/>
      <c r="E138" s="110"/>
      <c r="F138" s="336"/>
      <c r="G138" s="338"/>
      <c r="H138" s="336"/>
      <c r="I138" s="11"/>
      <c r="J138" s="334"/>
    </row>
    <row r="139" spans="1:10" x14ac:dyDescent="0.3">
      <c r="A139" s="143"/>
      <c r="B139" s="111"/>
      <c r="C139" s="112"/>
      <c r="D139" s="112"/>
      <c r="E139" s="113"/>
      <c r="F139" s="337"/>
      <c r="G139" s="339"/>
      <c r="H139" s="337"/>
      <c r="I139" s="12"/>
      <c r="J139" s="335"/>
    </row>
    <row r="140" spans="1:10" ht="12.75" customHeight="1" x14ac:dyDescent="0.3">
      <c r="A140" s="142">
        <v>3</v>
      </c>
      <c r="B140" s="108"/>
      <c r="C140" s="109"/>
      <c r="D140" s="109"/>
      <c r="E140" s="110"/>
      <c r="F140" s="336"/>
      <c r="G140" s="338"/>
      <c r="H140" s="336"/>
      <c r="I140" s="13"/>
      <c r="J140" s="334"/>
    </row>
    <row r="141" spans="1:10" x14ac:dyDescent="0.3">
      <c r="A141" s="143"/>
      <c r="B141" s="111"/>
      <c r="C141" s="112"/>
      <c r="D141" s="112"/>
      <c r="E141" s="113"/>
      <c r="F141" s="337"/>
      <c r="G141" s="339"/>
      <c r="H141" s="337"/>
      <c r="I141" s="12"/>
      <c r="J141" s="335"/>
    </row>
    <row r="142" spans="1:10" ht="12.75" customHeight="1" x14ac:dyDescent="0.3">
      <c r="A142" s="142">
        <v>4</v>
      </c>
      <c r="B142" s="108"/>
      <c r="C142" s="109"/>
      <c r="D142" s="109"/>
      <c r="E142" s="110"/>
      <c r="F142" s="336"/>
      <c r="G142" s="338"/>
      <c r="H142" s="336"/>
      <c r="I142" s="13"/>
      <c r="J142" s="334"/>
    </row>
    <row r="143" spans="1:10" ht="13.5" customHeight="1" x14ac:dyDescent="0.3">
      <c r="A143" s="143"/>
      <c r="B143" s="111"/>
      <c r="C143" s="112"/>
      <c r="D143" s="112"/>
      <c r="E143" s="113"/>
      <c r="F143" s="337"/>
      <c r="G143" s="339"/>
      <c r="H143" s="337"/>
      <c r="I143" s="12"/>
      <c r="J143" s="335"/>
    </row>
    <row r="144" spans="1:10" x14ac:dyDescent="0.3">
      <c r="A144" s="142">
        <v>5</v>
      </c>
      <c r="B144" s="108"/>
      <c r="C144" s="109"/>
      <c r="D144" s="109"/>
      <c r="E144" s="110"/>
      <c r="F144" s="146"/>
      <c r="G144" s="148"/>
      <c r="H144" s="146"/>
      <c r="I144" s="1"/>
      <c r="J144" s="144"/>
    </row>
    <row r="145" spans="1:10" x14ac:dyDescent="0.3">
      <c r="A145" s="143"/>
      <c r="B145" s="111"/>
      <c r="C145" s="112"/>
      <c r="D145" s="112"/>
      <c r="E145" s="113"/>
      <c r="F145" s="147"/>
      <c r="G145" s="149"/>
      <c r="H145" s="147"/>
      <c r="I145" s="12"/>
      <c r="J145" s="145"/>
    </row>
    <row r="146" spans="1:10" ht="14.4" thickBot="1" x14ac:dyDescent="0.35">
      <c r="A146" s="131" t="s">
        <v>103</v>
      </c>
      <c r="B146" s="132"/>
      <c r="C146" s="132"/>
      <c r="D146" s="132"/>
      <c r="E146" s="132"/>
      <c r="F146" s="132"/>
      <c r="G146" s="132"/>
      <c r="H146" s="132"/>
      <c r="I146" s="133"/>
      <c r="J146" s="85">
        <f>SUM(J136:J145)</f>
        <v>0</v>
      </c>
    </row>
    <row r="147" spans="1:10" ht="21.75" customHeight="1" thickTop="1" x14ac:dyDescent="0.3">
      <c r="A147" s="86" t="s">
        <v>63</v>
      </c>
      <c r="B147" s="25" t="s">
        <v>71</v>
      </c>
      <c r="C147" s="105" t="s">
        <v>72</v>
      </c>
      <c r="D147" s="306"/>
      <c r="E147" s="105" t="s">
        <v>42</v>
      </c>
      <c r="F147" s="107"/>
      <c r="G147" s="25" t="s">
        <v>75</v>
      </c>
      <c r="H147" s="25" t="s">
        <v>73</v>
      </c>
      <c r="I147" s="25" t="s">
        <v>74</v>
      </c>
      <c r="J147" s="87" t="s">
        <v>57</v>
      </c>
    </row>
    <row r="148" spans="1:10" x14ac:dyDescent="0.3">
      <c r="A148" s="142">
        <v>1</v>
      </c>
      <c r="B148" s="14" t="s">
        <v>76</v>
      </c>
      <c r="C148" s="140"/>
      <c r="D148" s="139"/>
      <c r="E148" s="343"/>
      <c r="F148" s="344"/>
      <c r="G148" s="5"/>
      <c r="H148" s="39"/>
      <c r="I148" s="37"/>
      <c r="J148" s="70"/>
    </row>
    <row r="149" spans="1:10" x14ac:dyDescent="0.3">
      <c r="A149" s="143"/>
      <c r="B149" s="14" t="s">
        <v>77</v>
      </c>
      <c r="C149" s="140"/>
      <c r="D149" s="139"/>
      <c r="E149" s="343"/>
      <c r="F149" s="344"/>
      <c r="G149" s="5"/>
      <c r="H149" s="39"/>
      <c r="I149" s="37"/>
      <c r="J149" s="70"/>
    </row>
    <row r="150" spans="1:10" x14ac:dyDescent="0.3">
      <c r="A150" s="142">
        <v>2</v>
      </c>
      <c r="B150" s="14" t="s">
        <v>76</v>
      </c>
      <c r="C150" s="140"/>
      <c r="D150" s="139"/>
      <c r="E150" s="343"/>
      <c r="F150" s="344"/>
      <c r="G150" s="5"/>
      <c r="H150" s="39"/>
      <c r="I150" s="37"/>
      <c r="J150" s="70"/>
    </row>
    <row r="151" spans="1:10" x14ac:dyDescent="0.3">
      <c r="A151" s="143"/>
      <c r="B151" s="14" t="s">
        <v>77</v>
      </c>
      <c r="C151" s="140"/>
      <c r="D151" s="139"/>
      <c r="E151" s="343"/>
      <c r="F151" s="344"/>
      <c r="G151" s="5"/>
      <c r="H151" s="39"/>
      <c r="I151" s="37"/>
      <c r="J151" s="70"/>
    </row>
    <row r="152" spans="1:10" x14ac:dyDescent="0.3">
      <c r="A152" s="142">
        <v>3</v>
      </c>
      <c r="B152" s="14" t="s">
        <v>76</v>
      </c>
      <c r="C152" s="140"/>
      <c r="D152" s="139"/>
      <c r="E152" s="343"/>
      <c r="F152" s="344"/>
      <c r="G152" s="5"/>
      <c r="H152" s="39"/>
      <c r="I152" s="37"/>
      <c r="J152" s="70"/>
    </row>
    <row r="153" spans="1:10" x14ac:dyDescent="0.3">
      <c r="A153" s="143"/>
      <c r="B153" s="14" t="s">
        <v>77</v>
      </c>
      <c r="C153" s="140"/>
      <c r="D153" s="139"/>
      <c r="E153" s="343"/>
      <c r="F153" s="344"/>
      <c r="G153" s="5"/>
      <c r="H153" s="39"/>
      <c r="I153" s="37"/>
      <c r="J153" s="70"/>
    </row>
    <row r="154" spans="1:10" x14ac:dyDescent="0.3">
      <c r="A154" s="142">
        <v>4</v>
      </c>
      <c r="B154" s="14" t="s">
        <v>76</v>
      </c>
      <c r="C154" s="140"/>
      <c r="D154" s="139"/>
      <c r="E154" s="343"/>
      <c r="F154" s="344"/>
      <c r="G154" s="5"/>
      <c r="H154" s="39"/>
      <c r="I154" s="37"/>
      <c r="J154" s="70"/>
    </row>
    <row r="155" spans="1:10" x14ac:dyDescent="0.3">
      <c r="A155" s="143"/>
      <c r="B155" s="14" t="s">
        <v>77</v>
      </c>
      <c r="C155" s="140"/>
      <c r="D155" s="139"/>
      <c r="E155" s="343"/>
      <c r="F155" s="344"/>
      <c r="G155" s="5"/>
      <c r="H155" s="39"/>
      <c r="I155" s="37"/>
      <c r="J155" s="70"/>
    </row>
    <row r="156" spans="1:10" x14ac:dyDescent="0.3">
      <c r="A156" s="142">
        <v>5</v>
      </c>
      <c r="B156" s="14" t="s">
        <v>76</v>
      </c>
      <c r="C156" s="140"/>
      <c r="D156" s="139"/>
      <c r="E156" s="343"/>
      <c r="F156" s="344"/>
      <c r="G156" s="5"/>
      <c r="H156" s="39"/>
      <c r="I156" s="37"/>
      <c r="J156" s="70"/>
    </row>
    <row r="157" spans="1:10" ht="14.4" thickBot="1" x14ac:dyDescent="0.35">
      <c r="A157" s="342"/>
      <c r="B157" s="15" t="s">
        <v>77</v>
      </c>
      <c r="C157" s="289"/>
      <c r="D157" s="282"/>
      <c r="E157" s="350"/>
      <c r="F157" s="351"/>
      <c r="G157" s="6"/>
      <c r="H157" s="40"/>
      <c r="I157" s="38"/>
      <c r="J157" s="71"/>
    </row>
    <row r="158" spans="1:10" ht="15" thickTop="1" thickBot="1" x14ac:dyDescent="0.35">
      <c r="A158" s="124" t="s">
        <v>103</v>
      </c>
      <c r="B158" s="125"/>
      <c r="C158" s="125"/>
      <c r="D158" s="125"/>
      <c r="E158" s="125"/>
      <c r="F158" s="125"/>
      <c r="G158" s="125"/>
      <c r="H158" s="125"/>
      <c r="I158" s="126"/>
      <c r="J158" s="79">
        <f>SUM(J148:J157)</f>
        <v>0</v>
      </c>
    </row>
    <row r="159" spans="1:10" ht="14.4" thickTop="1" x14ac:dyDescent="0.3">
      <c r="A159" s="345" t="s">
        <v>141</v>
      </c>
      <c r="B159" s="346"/>
      <c r="C159" s="346"/>
      <c r="D159" s="346"/>
      <c r="E159" s="346"/>
      <c r="F159" s="346"/>
      <c r="G159" s="346"/>
      <c r="H159" s="346"/>
      <c r="I159" s="346"/>
      <c r="J159" s="347"/>
    </row>
    <row r="160" spans="1:10" ht="35.25" customHeight="1" x14ac:dyDescent="0.3">
      <c r="A160" s="348" t="s">
        <v>78</v>
      </c>
      <c r="B160" s="349"/>
      <c r="C160" s="349"/>
      <c r="D160" s="128"/>
      <c r="E160" s="26" t="s">
        <v>82</v>
      </c>
      <c r="F160" s="27" t="s">
        <v>83</v>
      </c>
      <c r="G160" s="26" t="s">
        <v>81</v>
      </c>
      <c r="H160" s="26" t="s">
        <v>80</v>
      </c>
      <c r="I160" s="26" t="s">
        <v>79</v>
      </c>
      <c r="J160" s="88" t="s">
        <v>57</v>
      </c>
    </row>
    <row r="161" spans="1:10" x14ac:dyDescent="0.3">
      <c r="A161" s="137"/>
      <c r="B161" s="138"/>
      <c r="C161" s="138"/>
      <c r="D161" s="139"/>
      <c r="E161" s="37"/>
      <c r="F161" s="7"/>
      <c r="G161" s="37"/>
      <c r="H161" s="37"/>
      <c r="I161" s="5"/>
      <c r="J161" s="89"/>
    </row>
    <row r="162" spans="1:10" x14ac:dyDescent="0.3">
      <c r="A162" s="137"/>
      <c r="B162" s="138"/>
      <c r="C162" s="138"/>
      <c r="D162" s="139"/>
      <c r="E162" s="37"/>
      <c r="F162" s="7"/>
      <c r="G162" s="37"/>
      <c r="H162" s="37"/>
      <c r="I162" s="5"/>
      <c r="J162" s="70"/>
    </row>
    <row r="163" spans="1:10" x14ac:dyDescent="0.3">
      <c r="A163" s="137"/>
      <c r="B163" s="138"/>
      <c r="C163" s="138"/>
      <c r="D163" s="139"/>
      <c r="E163" s="37"/>
      <c r="F163" s="7"/>
      <c r="G163" s="37"/>
      <c r="H163" s="37"/>
      <c r="I163" s="5"/>
      <c r="J163" s="70"/>
    </row>
    <row r="164" spans="1:10" x14ac:dyDescent="0.3">
      <c r="A164" s="137"/>
      <c r="B164" s="138"/>
      <c r="C164" s="138"/>
      <c r="D164" s="139"/>
      <c r="E164" s="37"/>
      <c r="F164" s="7"/>
      <c r="G164" s="37"/>
      <c r="H164" s="37"/>
      <c r="I164" s="5"/>
      <c r="J164" s="70"/>
    </row>
    <row r="165" spans="1:10" x14ac:dyDescent="0.3">
      <c r="A165" s="137"/>
      <c r="B165" s="138"/>
      <c r="C165" s="138"/>
      <c r="D165" s="139"/>
      <c r="E165" s="37"/>
      <c r="F165" s="7"/>
      <c r="G165" s="37"/>
      <c r="H165" s="37"/>
      <c r="I165" s="5"/>
      <c r="J165" s="70"/>
    </row>
    <row r="166" spans="1:10" x14ac:dyDescent="0.3">
      <c r="A166" s="137"/>
      <c r="B166" s="138"/>
      <c r="C166" s="138"/>
      <c r="D166" s="139"/>
      <c r="E166" s="37"/>
      <c r="F166" s="7"/>
      <c r="G166" s="37"/>
      <c r="H166" s="37"/>
      <c r="I166" s="5"/>
      <c r="J166" s="70"/>
    </row>
    <row r="167" spans="1:10" ht="14.4" thickBot="1" x14ac:dyDescent="0.35">
      <c r="A167" s="280"/>
      <c r="B167" s="281"/>
      <c r="C167" s="281"/>
      <c r="D167" s="282"/>
      <c r="E167" s="38"/>
      <c r="F167" s="8"/>
      <c r="G167" s="38"/>
      <c r="H167" s="38"/>
      <c r="I167" s="6"/>
      <c r="J167" s="71"/>
    </row>
    <row r="168" spans="1:10" ht="15" thickTop="1" thickBot="1" x14ac:dyDescent="0.35">
      <c r="A168" s="124" t="s">
        <v>103</v>
      </c>
      <c r="B168" s="125"/>
      <c r="C168" s="125"/>
      <c r="D168" s="125"/>
      <c r="E168" s="125"/>
      <c r="F168" s="125"/>
      <c r="G168" s="125"/>
      <c r="H168" s="125"/>
      <c r="I168" s="126"/>
      <c r="J168" s="79">
        <f>SUM(J161:J167)</f>
        <v>0</v>
      </c>
    </row>
    <row r="169" spans="1:10" ht="14.4" thickTop="1" x14ac:dyDescent="0.3">
      <c r="A169" s="352" t="s">
        <v>142</v>
      </c>
      <c r="B169" s="353"/>
      <c r="C169" s="353"/>
      <c r="D169" s="353"/>
      <c r="E169" s="353"/>
      <c r="F169" s="354"/>
      <c r="G169" s="358" t="s">
        <v>84</v>
      </c>
      <c r="H169" s="359"/>
      <c r="I169" s="359"/>
      <c r="J169" s="360"/>
    </row>
    <row r="170" spans="1:10" x14ac:dyDescent="0.3">
      <c r="A170" s="355"/>
      <c r="B170" s="356"/>
      <c r="C170" s="356"/>
      <c r="D170" s="356"/>
      <c r="E170" s="356"/>
      <c r="F170" s="357"/>
      <c r="G170" s="361"/>
      <c r="H170" s="362"/>
      <c r="I170" s="362"/>
      <c r="J170" s="363"/>
    </row>
    <row r="171" spans="1:10" x14ac:dyDescent="0.3">
      <c r="A171" s="297" t="s">
        <v>36</v>
      </c>
      <c r="B171" s="220"/>
      <c r="C171" s="220"/>
      <c r="D171" s="221"/>
      <c r="E171" s="364" t="s">
        <v>37</v>
      </c>
      <c r="F171" s="365"/>
      <c r="G171" s="366" t="s">
        <v>36</v>
      </c>
      <c r="H171" s="220"/>
      <c r="I171" s="221"/>
      <c r="J171" s="73" t="s">
        <v>37</v>
      </c>
    </row>
    <row r="172" spans="1:10" x14ac:dyDescent="0.3">
      <c r="A172" s="137"/>
      <c r="B172" s="138"/>
      <c r="C172" s="138"/>
      <c r="D172" s="139"/>
      <c r="E172" s="367"/>
      <c r="F172" s="368"/>
      <c r="G172" s="238"/>
      <c r="H172" s="138"/>
      <c r="I172" s="139"/>
      <c r="J172" s="70"/>
    </row>
    <row r="173" spans="1:10" x14ac:dyDescent="0.3">
      <c r="A173" s="137"/>
      <c r="B173" s="138"/>
      <c r="C173" s="138"/>
      <c r="D173" s="139"/>
      <c r="E173" s="367"/>
      <c r="F173" s="368"/>
      <c r="G173" s="238"/>
      <c r="H173" s="138"/>
      <c r="I173" s="139"/>
      <c r="J173" s="70"/>
    </row>
    <row r="174" spans="1:10" x14ac:dyDescent="0.3">
      <c r="A174" s="137"/>
      <c r="B174" s="138"/>
      <c r="C174" s="138"/>
      <c r="D174" s="139"/>
      <c r="E174" s="367"/>
      <c r="F174" s="368"/>
      <c r="G174" s="238"/>
      <c r="H174" s="138"/>
      <c r="I174" s="139"/>
      <c r="J174" s="70"/>
    </row>
    <row r="175" spans="1:10" x14ac:dyDescent="0.3">
      <c r="A175" s="137"/>
      <c r="B175" s="138"/>
      <c r="C175" s="138"/>
      <c r="D175" s="139"/>
      <c r="E175" s="367"/>
      <c r="F175" s="368"/>
      <c r="G175" s="238"/>
      <c r="H175" s="138"/>
      <c r="I175" s="139"/>
      <c r="J175" s="70"/>
    </row>
    <row r="176" spans="1:10" x14ac:dyDescent="0.3">
      <c r="A176" s="137"/>
      <c r="B176" s="138"/>
      <c r="C176" s="138"/>
      <c r="D176" s="139"/>
      <c r="E176" s="367"/>
      <c r="F176" s="368"/>
      <c r="G176" s="238"/>
      <c r="H176" s="138"/>
      <c r="I176" s="139"/>
      <c r="J176" s="70"/>
    </row>
    <row r="177" spans="1:10" ht="14.4" thickBot="1" x14ac:dyDescent="0.35">
      <c r="A177" s="372"/>
      <c r="B177" s="370"/>
      <c r="C177" s="370"/>
      <c r="D177" s="371"/>
      <c r="E177" s="373"/>
      <c r="F177" s="374"/>
      <c r="G177" s="369"/>
      <c r="H177" s="370"/>
      <c r="I177" s="371"/>
      <c r="J177" s="71"/>
    </row>
    <row r="178" spans="1:10" ht="15" thickTop="1" thickBot="1" x14ac:dyDescent="0.35">
      <c r="A178" s="131" t="s">
        <v>103</v>
      </c>
      <c r="B178" s="132"/>
      <c r="C178" s="132"/>
      <c r="D178" s="133"/>
      <c r="E178" s="134">
        <f>SUM(E172:F177)</f>
        <v>0</v>
      </c>
      <c r="F178" s="135"/>
      <c r="G178" s="136" t="s">
        <v>103</v>
      </c>
      <c r="H178" s="132"/>
      <c r="I178" s="133"/>
      <c r="J178" s="78">
        <f>SUM(J172:J177)</f>
        <v>0</v>
      </c>
    </row>
    <row r="179" spans="1:10" ht="14.4" thickTop="1" x14ac:dyDescent="0.3">
      <c r="A179" s="294" t="s">
        <v>143</v>
      </c>
      <c r="B179" s="295"/>
      <c r="C179" s="295"/>
      <c r="D179" s="295"/>
      <c r="E179" s="295"/>
      <c r="F179" s="295"/>
      <c r="G179" s="295"/>
      <c r="H179" s="295"/>
      <c r="I179" s="295"/>
      <c r="J179" s="296"/>
    </row>
    <row r="180" spans="1:10" x14ac:dyDescent="0.3">
      <c r="A180" s="348" t="s">
        <v>124</v>
      </c>
      <c r="B180" s="349"/>
      <c r="C180" s="128"/>
      <c r="D180" s="23" t="s">
        <v>73</v>
      </c>
      <c r="E180" s="127" t="s">
        <v>116</v>
      </c>
      <c r="F180" s="128"/>
      <c r="G180" s="23" t="s">
        <v>46</v>
      </c>
      <c r="H180" s="127" t="s">
        <v>47</v>
      </c>
      <c r="I180" s="128"/>
      <c r="J180" s="90" t="s">
        <v>37</v>
      </c>
    </row>
    <row r="181" spans="1:10" x14ac:dyDescent="0.3">
      <c r="A181" s="137"/>
      <c r="B181" s="138"/>
      <c r="C181" s="139"/>
      <c r="D181" s="41"/>
      <c r="E181" s="343"/>
      <c r="F181" s="344"/>
      <c r="G181" s="16"/>
      <c r="H181" s="129"/>
      <c r="I181" s="130"/>
      <c r="J181" s="91"/>
    </row>
    <row r="182" spans="1:10" x14ac:dyDescent="0.3">
      <c r="A182" s="137"/>
      <c r="B182" s="138"/>
      <c r="C182" s="139"/>
      <c r="D182" s="42"/>
      <c r="E182" s="343"/>
      <c r="F182" s="344"/>
      <c r="G182" s="17"/>
      <c r="H182" s="129"/>
      <c r="I182" s="130"/>
      <c r="J182" s="91"/>
    </row>
    <row r="183" spans="1:10" x14ac:dyDescent="0.3">
      <c r="A183" s="137"/>
      <c r="B183" s="138"/>
      <c r="C183" s="139"/>
      <c r="D183" s="39"/>
      <c r="E183" s="343"/>
      <c r="F183" s="344"/>
      <c r="G183" s="7"/>
      <c r="H183" s="129"/>
      <c r="I183" s="130"/>
      <c r="J183" s="91"/>
    </row>
    <row r="184" spans="1:10" x14ac:dyDescent="0.3">
      <c r="A184" s="137"/>
      <c r="B184" s="138"/>
      <c r="C184" s="139"/>
      <c r="D184" s="39"/>
      <c r="E184" s="343"/>
      <c r="F184" s="344"/>
      <c r="G184" s="7"/>
      <c r="H184" s="129"/>
      <c r="I184" s="130"/>
      <c r="J184" s="91"/>
    </row>
    <row r="185" spans="1:10" x14ac:dyDescent="0.3">
      <c r="A185" s="137"/>
      <c r="B185" s="138"/>
      <c r="C185" s="139"/>
      <c r="D185" s="39"/>
      <c r="E185" s="343"/>
      <c r="F185" s="344"/>
      <c r="G185" s="7"/>
      <c r="H185" s="129"/>
      <c r="I185" s="130"/>
      <c r="J185" s="91"/>
    </row>
    <row r="186" spans="1:10" x14ac:dyDescent="0.3">
      <c r="A186" s="137"/>
      <c r="B186" s="138"/>
      <c r="C186" s="139"/>
      <c r="D186" s="39"/>
      <c r="E186" s="343"/>
      <c r="F186" s="344"/>
      <c r="G186" s="7"/>
      <c r="H186" s="129"/>
      <c r="I186" s="130"/>
      <c r="J186" s="91"/>
    </row>
    <row r="187" spans="1:10" x14ac:dyDescent="0.3">
      <c r="A187" s="137"/>
      <c r="B187" s="138"/>
      <c r="C187" s="139"/>
      <c r="D187" s="39"/>
      <c r="E187" s="343"/>
      <c r="F187" s="344"/>
      <c r="G187" s="7"/>
      <c r="H187" s="129"/>
      <c r="I187" s="130"/>
      <c r="J187" s="91"/>
    </row>
    <row r="188" spans="1:10" ht="14.4" thickBot="1" x14ac:dyDescent="0.35">
      <c r="A188" s="280"/>
      <c r="B188" s="281"/>
      <c r="C188" s="282"/>
      <c r="D188" s="40"/>
      <c r="E188" s="350"/>
      <c r="F188" s="351"/>
      <c r="G188" s="8"/>
      <c r="H188" s="223"/>
      <c r="I188" s="225"/>
      <c r="J188" s="92"/>
    </row>
    <row r="189" spans="1:10" ht="15" thickTop="1" thickBot="1" x14ac:dyDescent="0.35">
      <c r="A189" s="124" t="s">
        <v>103</v>
      </c>
      <c r="B189" s="125"/>
      <c r="C189" s="125"/>
      <c r="D189" s="125"/>
      <c r="E189" s="125"/>
      <c r="F189" s="125"/>
      <c r="G189" s="125"/>
      <c r="H189" s="125"/>
      <c r="I189" s="126"/>
      <c r="J189" s="79">
        <f>SUM(J181:J188)</f>
        <v>0</v>
      </c>
    </row>
    <row r="190" spans="1:10" ht="14.4" thickTop="1" x14ac:dyDescent="0.3">
      <c r="A190" s="294" t="s">
        <v>144</v>
      </c>
      <c r="B190" s="375"/>
      <c r="C190" s="375"/>
      <c r="D190" s="375"/>
      <c r="E190" s="375"/>
      <c r="F190" s="375"/>
      <c r="G190" s="375"/>
      <c r="H190" s="375"/>
      <c r="I190" s="375"/>
      <c r="J190" s="376"/>
    </row>
    <row r="191" spans="1:10" x14ac:dyDescent="0.3">
      <c r="A191" s="297" t="s">
        <v>36</v>
      </c>
      <c r="B191" s="220"/>
      <c r="C191" s="220"/>
      <c r="D191" s="221"/>
      <c r="E191" s="364" t="s">
        <v>37</v>
      </c>
      <c r="F191" s="365"/>
      <c r="G191" s="366" t="s">
        <v>36</v>
      </c>
      <c r="H191" s="220"/>
      <c r="I191" s="221"/>
      <c r="J191" s="73" t="s">
        <v>37</v>
      </c>
    </row>
    <row r="192" spans="1:10" x14ac:dyDescent="0.3">
      <c r="A192" s="137"/>
      <c r="B192" s="138"/>
      <c r="C192" s="138"/>
      <c r="D192" s="139"/>
      <c r="E192" s="367"/>
      <c r="F192" s="368"/>
      <c r="G192" s="140"/>
      <c r="H192" s="138"/>
      <c r="I192" s="139"/>
      <c r="J192" s="93"/>
    </row>
    <row r="193" spans="1:10" x14ac:dyDescent="0.3">
      <c r="A193" s="137"/>
      <c r="B193" s="138"/>
      <c r="C193" s="138"/>
      <c r="D193" s="139"/>
      <c r="E193" s="367"/>
      <c r="F193" s="368"/>
      <c r="G193" s="140"/>
      <c r="H193" s="138"/>
      <c r="I193" s="139"/>
      <c r="J193" s="93"/>
    </row>
    <row r="194" spans="1:10" x14ac:dyDescent="0.3">
      <c r="A194" s="137"/>
      <c r="B194" s="138"/>
      <c r="C194" s="138"/>
      <c r="D194" s="139"/>
      <c r="E194" s="367"/>
      <c r="F194" s="368"/>
      <c r="G194" s="140"/>
      <c r="H194" s="138"/>
      <c r="I194" s="139"/>
      <c r="J194" s="93"/>
    </row>
    <row r="195" spans="1:10" x14ac:dyDescent="0.3">
      <c r="A195" s="137"/>
      <c r="B195" s="138"/>
      <c r="C195" s="138"/>
      <c r="D195" s="139"/>
      <c r="E195" s="367"/>
      <c r="F195" s="368"/>
      <c r="G195" s="140"/>
      <c r="H195" s="138"/>
      <c r="I195" s="139"/>
      <c r="J195" s="93"/>
    </row>
    <row r="196" spans="1:10" x14ac:dyDescent="0.3">
      <c r="A196" s="137"/>
      <c r="B196" s="138"/>
      <c r="C196" s="138"/>
      <c r="D196" s="139"/>
      <c r="E196" s="367"/>
      <c r="F196" s="368"/>
      <c r="G196" s="140"/>
      <c r="H196" s="138"/>
      <c r="I196" s="139"/>
      <c r="J196" s="93"/>
    </row>
    <row r="197" spans="1:10" x14ac:dyDescent="0.3">
      <c r="A197" s="137"/>
      <c r="B197" s="138"/>
      <c r="C197" s="138"/>
      <c r="D197" s="139"/>
      <c r="E197" s="367"/>
      <c r="F197" s="368"/>
      <c r="G197" s="140"/>
      <c r="H197" s="138"/>
      <c r="I197" s="139"/>
      <c r="J197" s="93"/>
    </row>
    <row r="198" spans="1:10" x14ac:dyDescent="0.3">
      <c r="A198" s="137"/>
      <c r="B198" s="138"/>
      <c r="C198" s="138"/>
      <c r="D198" s="139"/>
      <c r="E198" s="367"/>
      <c r="F198" s="368"/>
      <c r="G198" s="129"/>
      <c r="H198" s="222"/>
      <c r="I198" s="130"/>
      <c r="J198" s="91"/>
    </row>
    <row r="199" spans="1:10" ht="14.4" thickBot="1" x14ac:dyDescent="0.35">
      <c r="A199" s="280"/>
      <c r="B199" s="281"/>
      <c r="C199" s="281"/>
      <c r="D199" s="282"/>
      <c r="E199" s="367"/>
      <c r="F199" s="368"/>
      <c r="G199" s="223"/>
      <c r="H199" s="224"/>
      <c r="I199" s="225"/>
      <c r="J199" s="92"/>
    </row>
    <row r="200" spans="1:10" ht="15" thickTop="1" thickBot="1" x14ac:dyDescent="0.35">
      <c r="A200" s="124" t="s">
        <v>103</v>
      </c>
      <c r="B200" s="125"/>
      <c r="C200" s="125"/>
      <c r="D200" s="125"/>
      <c r="E200" s="125"/>
      <c r="F200" s="125"/>
      <c r="G200" s="125"/>
      <c r="H200" s="125"/>
      <c r="I200" s="126"/>
      <c r="J200" s="79">
        <f>SUM(J192:J199)+SUM(E192:F199)</f>
        <v>0</v>
      </c>
    </row>
    <row r="201" spans="1:10" ht="15" thickTop="1" thickBot="1" x14ac:dyDescent="0.35">
      <c r="A201" s="258" t="s">
        <v>145</v>
      </c>
      <c r="B201" s="396"/>
      <c r="C201" s="396"/>
      <c r="D201" s="396"/>
      <c r="E201" s="396"/>
      <c r="F201" s="396"/>
      <c r="G201" s="396"/>
      <c r="H201" s="396"/>
      <c r="I201" s="396"/>
      <c r="J201" s="397"/>
    </row>
    <row r="202" spans="1:10" ht="19.5" customHeight="1" thickTop="1" x14ac:dyDescent="0.3">
      <c r="A202" s="384" t="s">
        <v>146</v>
      </c>
      <c r="B202" s="385"/>
      <c r="C202" s="385"/>
      <c r="D202" s="385"/>
      <c r="E202" s="385"/>
      <c r="F202" s="385"/>
      <c r="G202" s="385"/>
      <c r="H202" s="385"/>
      <c r="I202" s="385"/>
      <c r="J202" s="386"/>
    </row>
    <row r="203" spans="1:10" x14ac:dyDescent="0.3">
      <c r="A203" s="387"/>
      <c r="B203" s="388"/>
      <c r="C203" s="388"/>
      <c r="D203" s="388"/>
      <c r="E203" s="388"/>
      <c r="F203" s="388"/>
      <c r="G203" s="388"/>
      <c r="H203" s="388"/>
      <c r="I203" s="388"/>
      <c r="J203" s="389"/>
    </row>
    <row r="204" spans="1:10" x14ac:dyDescent="0.3">
      <c r="A204" s="387"/>
      <c r="B204" s="388"/>
      <c r="C204" s="388"/>
      <c r="D204" s="388"/>
      <c r="E204" s="388"/>
      <c r="F204" s="388"/>
      <c r="G204" s="388"/>
      <c r="H204" s="388"/>
      <c r="I204" s="388"/>
      <c r="J204" s="389"/>
    </row>
    <row r="205" spans="1:10" x14ac:dyDescent="0.3">
      <c r="A205" s="387"/>
      <c r="B205" s="388"/>
      <c r="C205" s="388"/>
      <c r="D205" s="388"/>
      <c r="E205" s="388"/>
      <c r="F205" s="388"/>
      <c r="G205" s="388"/>
      <c r="H205" s="388"/>
      <c r="I205" s="388"/>
      <c r="J205" s="389"/>
    </row>
    <row r="206" spans="1:10" ht="12" customHeight="1" thickBot="1" x14ac:dyDescent="0.35">
      <c r="A206" s="390"/>
      <c r="B206" s="391"/>
      <c r="C206" s="391"/>
      <c r="D206" s="391"/>
      <c r="E206" s="391"/>
      <c r="F206" s="391"/>
      <c r="G206" s="391"/>
      <c r="H206" s="391"/>
      <c r="I206" s="391"/>
      <c r="J206" s="392"/>
    </row>
    <row r="207" spans="1:10" ht="14.4" thickTop="1" x14ac:dyDescent="0.3">
      <c r="A207" s="398" t="s">
        <v>112</v>
      </c>
      <c r="B207" s="399"/>
      <c r="C207" s="399"/>
      <c r="D207" s="399"/>
      <c r="E207" s="399"/>
      <c r="F207" s="399"/>
      <c r="G207" s="399"/>
      <c r="H207" s="399"/>
      <c r="I207" s="399"/>
      <c r="J207" s="400"/>
    </row>
    <row r="208" spans="1:10" x14ac:dyDescent="0.3">
      <c r="A208" s="377"/>
      <c r="B208" s="378"/>
      <c r="C208" s="378"/>
      <c r="D208" s="378"/>
      <c r="E208" s="378"/>
      <c r="F208" s="378"/>
      <c r="G208" s="378"/>
      <c r="H208" s="378"/>
      <c r="I208" s="378"/>
      <c r="J208" s="379"/>
    </row>
    <row r="209" spans="1:41" x14ac:dyDescent="0.3">
      <c r="A209" s="377"/>
      <c r="B209" s="378"/>
      <c r="C209" s="378"/>
      <c r="D209" s="378"/>
      <c r="E209" s="378"/>
      <c r="F209" s="378"/>
      <c r="G209" s="378"/>
      <c r="H209" s="378"/>
      <c r="I209" s="378"/>
      <c r="J209" s="379"/>
    </row>
    <row r="210" spans="1:41" x14ac:dyDescent="0.3">
      <c r="A210" s="377"/>
      <c r="B210" s="378"/>
      <c r="C210" s="378"/>
      <c r="D210" s="378"/>
      <c r="E210" s="378"/>
      <c r="F210" s="378"/>
      <c r="G210" s="378"/>
      <c r="H210" s="378"/>
      <c r="I210" s="378"/>
      <c r="J210" s="379"/>
    </row>
    <row r="211" spans="1:41" x14ac:dyDescent="0.3">
      <c r="A211" s="377"/>
      <c r="B211" s="378"/>
      <c r="C211" s="378"/>
      <c r="D211" s="378"/>
      <c r="E211" s="378"/>
      <c r="F211" s="378"/>
      <c r="G211" s="378"/>
      <c r="H211" s="378"/>
      <c r="I211" s="378"/>
      <c r="J211" s="379"/>
    </row>
    <row r="212" spans="1:41" x14ac:dyDescent="0.3">
      <c r="A212" s="377"/>
      <c r="B212" s="378"/>
      <c r="C212" s="378"/>
      <c r="D212" s="378"/>
      <c r="E212" s="378"/>
      <c r="F212" s="378"/>
      <c r="G212" s="378"/>
      <c r="H212" s="378"/>
      <c r="I212" s="378"/>
      <c r="J212" s="379"/>
    </row>
    <row r="213" spans="1:41" x14ac:dyDescent="0.3">
      <c r="A213" s="377"/>
      <c r="B213" s="378"/>
      <c r="C213" s="378"/>
      <c r="D213" s="378"/>
      <c r="E213" s="378"/>
      <c r="F213" s="378"/>
      <c r="G213" s="378"/>
      <c r="H213" s="378"/>
      <c r="I213" s="378"/>
      <c r="J213" s="379"/>
    </row>
    <row r="214" spans="1:41" ht="28.5" customHeight="1" x14ac:dyDescent="0.3">
      <c r="A214" s="377" t="s">
        <v>128</v>
      </c>
      <c r="B214" s="378"/>
      <c r="C214" s="378"/>
      <c r="D214" s="378"/>
      <c r="E214" s="378"/>
      <c r="F214" s="378"/>
      <c r="G214" s="378"/>
      <c r="H214" s="378"/>
      <c r="I214" s="378"/>
      <c r="J214" s="379"/>
    </row>
    <row r="215" spans="1:41" x14ac:dyDescent="0.3">
      <c r="A215" s="380"/>
      <c r="B215" s="381"/>
      <c r="C215" s="381"/>
      <c r="D215" s="381"/>
      <c r="E215" s="381"/>
      <c r="F215" s="381"/>
      <c r="G215" s="381"/>
      <c r="H215" s="381"/>
      <c r="I215" s="381"/>
      <c r="J215" s="382"/>
    </row>
    <row r="216" spans="1:41" x14ac:dyDescent="0.3">
      <c r="A216" s="120"/>
      <c r="B216" s="109"/>
      <c r="C216" s="109"/>
      <c r="D216" s="109"/>
      <c r="E216" s="109"/>
      <c r="F216" s="109"/>
      <c r="G216" s="109"/>
      <c r="H216" s="109"/>
      <c r="I216" s="109"/>
      <c r="J216" s="116"/>
    </row>
    <row r="217" spans="1:41" ht="15.75" customHeight="1" x14ac:dyDescent="0.3">
      <c r="A217" s="94" t="s">
        <v>96</v>
      </c>
      <c r="B217" s="19"/>
      <c r="C217" s="19"/>
      <c r="D217" s="19"/>
      <c r="E217" s="18" t="s">
        <v>95</v>
      </c>
      <c r="F217" s="18"/>
      <c r="G217" s="97" t="s">
        <v>96</v>
      </c>
      <c r="H217" s="97"/>
      <c r="I217" s="97"/>
      <c r="J217" s="95" t="s">
        <v>95</v>
      </c>
    </row>
    <row r="218" spans="1:41" x14ac:dyDescent="0.3">
      <c r="A218" s="114" t="s">
        <v>90</v>
      </c>
      <c r="B218" s="115"/>
      <c r="C218" s="115"/>
      <c r="D218" s="115"/>
      <c r="E218" s="115" t="s">
        <v>89</v>
      </c>
      <c r="F218" s="115"/>
      <c r="G218" s="98" t="s">
        <v>90</v>
      </c>
      <c r="H218" s="98"/>
      <c r="I218" s="98"/>
      <c r="J218" s="96" t="s">
        <v>89</v>
      </c>
    </row>
    <row r="219" spans="1:41" x14ac:dyDescent="0.3">
      <c r="A219" s="99" t="s">
        <v>88</v>
      </c>
      <c r="B219" s="97"/>
      <c r="C219" s="97"/>
      <c r="D219" s="97"/>
      <c r="E219" s="97"/>
      <c r="F219" s="97"/>
      <c r="G219" s="97"/>
      <c r="H219" s="97"/>
      <c r="I219" s="97"/>
      <c r="J219" s="117"/>
    </row>
    <row r="220" spans="1:41" x14ac:dyDescent="0.3">
      <c r="A220" s="99"/>
      <c r="B220" s="97"/>
      <c r="C220" s="97"/>
      <c r="D220" s="97"/>
      <c r="E220" s="97"/>
      <c r="F220" s="97"/>
      <c r="G220" s="97"/>
      <c r="H220" s="97" t="s">
        <v>94</v>
      </c>
      <c r="I220" s="97"/>
      <c r="J220" s="117"/>
    </row>
    <row r="221" spans="1:41" s="30" customFormat="1" ht="14.4" thickBot="1" x14ac:dyDescent="0.35">
      <c r="A221" s="100"/>
      <c r="B221" s="101"/>
      <c r="C221" s="101"/>
      <c r="D221" s="101"/>
      <c r="E221" s="101"/>
      <c r="F221" s="101"/>
      <c r="G221" s="118"/>
      <c r="H221" s="118"/>
      <c r="I221" s="118"/>
      <c r="J221" s="119"/>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row>
    <row r="222" spans="1:41" s="29" customFormat="1" x14ac:dyDescent="0.3">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row>
    <row r="223" spans="1:41" s="29" customFormat="1" x14ac:dyDescent="0.3">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row>
    <row r="224" spans="1:41" s="29" customFormat="1" x14ac:dyDescent="0.3">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row>
    <row r="225" spans="11:41" s="29" customFormat="1" x14ac:dyDescent="0.3">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row>
    <row r="226" spans="11:41" s="29" customFormat="1" x14ac:dyDescent="0.3">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row>
    <row r="227" spans="11:41" s="29" customFormat="1" x14ac:dyDescent="0.3">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row>
    <row r="228" spans="11:41" s="29" customFormat="1" x14ac:dyDescent="0.3">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row>
    <row r="229" spans="11:41" s="29" customFormat="1" x14ac:dyDescent="0.3">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row>
    <row r="230" spans="11:41" s="29" customFormat="1" x14ac:dyDescent="0.3">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row>
    <row r="231" spans="11:41" s="29" customFormat="1" x14ac:dyDescent="0.3">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row>
    <row r="232" spans="11:41" s="29" customFormat="1" x14ac:dyDescent="0.3">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row>
    <row r="233" spans="11:41" s="29" customFormat="1" x14ac:dyDescent="0.3">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row>
    <row r="234" spans="11:41" s="29" customFormat="1" x14ac:dyDescent="0.3">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row>
    <row r="235" spans="11:41" s="29" customFormat="1" x14ac:dyDescent="0.3">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row>
    <row r="236" spans="11:41" s="29" customFormat="1" x14ac:dyDescent="0.3">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row>
    <row r="237" spans="11:41" s="29" customFormat="1" x14ac:dyDescent="0.3">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row>
    <row r="238" spans="11:41" s="29" customFormat="1" x14ac:dyDescent="0.3">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row>
    <row r="239" spans="11:41" s="29" customFormat="1" x14ac:dyDescent="0.3">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row>
    <row r="240" spans="11:41" s="29" customFormat="1" x14ac:dyDescent="0.3">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row>
    <row r="241" spans="11:41" s="29" customFormat="1" x14ac:dyDescent="0.3">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row>
    <row r="242" spans="11:41" s="29" customFormat="1" x14ac:dyDescent="0.3">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row>
    <row r="243" spans="11:41" s="29" customFormat="1" x14ac:dyDescent="0.3">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row>
    <row r="244" spans="11:41" s="29" customFormat="1" x14ac:dyDescent="0.3">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row>
    <row r="245" spans="11:41" s="29" customFormat="1" x14ac:dyDescent="0.3">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row>
    <row r="246" spans="11:41" s="29" customFormat="1" x14ac:dyDescent="0.3">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row>
    <row r="247" spans="11:41" s="29" customFormat="1" x14ac:dyDescent="0.3">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row>
    <row r="248" spans="11:41" s="29" customFormat="1" x14ac:dyDescent="0.3">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row>
    <row r="249" spans="11:41" s="29" customFormat="1" x14ac:dyDescent="0.3">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row>
    <row r="250" spans="11:41" s="29" customFormat="1" x14ac:dyDescent="0.3">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row>
    <row r="251" spans="11:41" s="29" customFormat="1" x14ac:dyDescent="0.3">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row>
    <row r="252" spans="11:41" s="29" customFormat="1" x14ac:dyDescent="0.3">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row>
    <row r="253" spans="11:41" s="29" customFormat="1" x14ac:dyDescent="0.3">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row>
    <row r="254" spans="11:41" s="29" customFormat="1" x14ac:dyDescent="0.3">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row>
    <row r="255" spans="11:41" s="29" customFormat="1" x14ac:dyDescent="0.3">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row>
    <row r="256" spans="11:41" s="29" customFormat="1" x14ac:dyDescent="0.3">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row>
    <row r="257" spans="11:41" s="29" customFormat="1" x14ac:dyDescent="0.3">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row>
    <row r="258" spans="11:41" s="29" customFormat="1" x14ac:dyDescent="0.3">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row>
    <row r="259" spans="11:41" s="29" customFormat="1" x14ac:dyDescent="0.3">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row>
    <row r="260" spans="11:41" s="29" customFormat="1" x14ac:dyDescent="0.3">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row>
    <row r="261" spans="11:41" s="29" customFormat="1" x14ac:dyDescent="0.3">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row>
    <row r="262" spans="11:41" s="29" customFormat="1" x14ac:dyDescent="0.3">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row>
    <row r="263" spans="11:41" s="29" customFormat="1" x14ac:dyDescent="0.3">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row>
    <row r="264" spans="11:41" s="29" customFormat="1" x14ac:dyDescent="0.3">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row>
    <row r="265" spans="11:41" s="29" customFormat="1" x14ac:dyDescent="0.3">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row>
    <row r="266" spans="11:41" s="29" customFormat="1" x14ac:dyDescent="0.3">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row>
    <row r="267" spans="11:41" s="29" customFormat="1" x14ac:dyDescent="0.3">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row>
    <row r="268" spans="11:41" s="29" customFormat="1" x14ac:dyDescent="0.3">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row>
    <row r="269" spans="11:41" s="29" customFormat="1" x14ac:dyDescent="0.3">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row>
    <row r="270" spans="11:41" s="29" customFormat="1" x14ac:dyDescent="0.3">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row>
    <row r="271" spans="11:41" s="29" customFormat="1" x14ac:dyDescent="0.3">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row>
    <row r="272" spans="11:41" s="29" customFormat="1" x14ac:dyDescent="0.3">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row>
    <row r="273" spans="11:41" s="29" customFormat="1" x14ac:dyDescent="0.3">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row>
    <row r="274" spans="11:41" s="29" customFormat="1" x14ac:dyDescent="0.3">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row>
    <row r="275" spans="11:41" s="29" customFormat="1" x14ac:dyDescent="0.3">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row>
    <row r="276" spans="11:41" s="29" customFormat="1" x14ac:dyDescent="0.3">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row>
    <row r="277" spans="11:41" s="29" customFormat="1" x14ac:dyDescent="0.3">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row>
    <row r="278" spans="11:41" s="29" customFormat="1" x14ac:dyDescent="0.3">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row>
    <row r="279" spans="11:41" s="29" customFormat="1" x14ac:dyDescent="0.3">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row>
    <row r="280" spans="11:41" s="29" customFormat="1" x14ac:dyDescent="0.3">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row>
    <row r="281" spans="11:41" s="29" customFormat="1" x14ac:dyDescent="0.3">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row>
    <row r="282" spans="11:41" s="29" customFormat="1" x14ac:dyDescent="0.3">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row>
    <row r="283" spans="11:41" s="29" customFormat="1" x14ac:dyDescent="0.3">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row>
    <row r="284" spans="11:41" s="29" customFormat="1" x14ac:dyDescent="0.3">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row>
    <row r="285" spans="11:41" s="29" customFormat="1" x14ac:dyDescent="0.3">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row>
    <row r="286" spans="11:41" s="29" customFormat="1" x14ac:dyDescent="0.3">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row>
    <row r="287" spans="11:41" s="29" customFormat="1" x14ac:dyDescent="0.3">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row>
    <row r="288" spans="11:41" s="29" customFormat="1" x14ac:dyDescent="0.3">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row>
    <row r="289" spans="11:41" s="29" customFormat="1" x14ac:dyDescent="0.3">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row>
    <row r="290" spans="11:41" s="29" customFormat="1" x14ac:dyDescent="0.3">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row>
    <row r="291" spans="11:41" s="29" customFormat="1" x14ac:dyDescent="0.3">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row>
    <row r="292" spans="11:41" s="29" customFormat="1" x14ac:dyDescent="0.3">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row>
    <row r="293" spans="11:41" s="29" customFormat="1" x14ac:dyDescent="0.3">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row>
    <row r="294" spans="11:41" s="29" customFormat="1" x14ac:dyDescent="0.3">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row>
    <row r="295" spans="11:41" s="29" customFormat="1" x14ac:dyDescent="0.3">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row>
    <row r="296" spans="11:41" s="29" customFormat="1" x14ac:dyDescent="0.3">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row>
    <row r="297" spans="11:41" s="29" customFormat="1" x14ac:dyDescent="0.3">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row>
    <row r="298" spans="11:41" s="29" customFormat="1" x14ac:dyDescent="0.3">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row>
    <row r="299" spans="11:41" s="29" customFormat="1" x14ac:dyDescent="0.3">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row>
    <row r="300" spans="11:41" s="29" customFormat="1" x14ac:dyDescent="0.3">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row>
    <row r="301" spans="11:41" s="29" customFormat="1" x14ac:dyDescent="0.3">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row>
    <row r="302" spans="11:41" s="29" customFormat="1" x14ac:dyDescent="0.3">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row>
    <row r="303" spans="11:41" s="29" customFormat="1" x14ac:dyDescent="0.3">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row>
    <row r="304" spans="11:41" s="29" customFormat="1" x14ac:dyDescent="0.3">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row>
    <row r="305" spans="11:41" s="29" customFormat="1" x14ac:dyDescent="0.3">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row>
    <row r="306" spans="11:41" s="29" customFormat="1" x14ac:dyDescent="0.3">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row>
    <row r="307" spans="11:41" s="29" customFormat="1" x14ac:dyDescent="0.3">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row>
    <row r="308" spans="11:41" s="29" customFormat="1" x14ac:dyDescent="0.3">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row>
    <row r="309" spans="11:41" s="29" customFormat="1" x14ac:dyDescent="0.3">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row>
    <row r="310" spans="11:41" s="29" customFormat="1" x14ac:dyDescent="0.3">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row>
    <row r="311" spans="11:41" s="29" customFormat="1" x14ac:dyDescent="0.3">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row>
    <row r="312" spans="11:41" s="29" customFormat="1" x14ac:dyDescent="0.3">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row>
    <row r="313" spans="11:41" s="29" customFormat="1" x14ac:dyDescent="0.3">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row>
    <row r="314" spans="11:41" s="29" customFormat="1" x14ac:dyDescent="0.3">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row>
    <row r="315" spans="11:41" s="29" customFormat="1" x14ac:dyDescent="0.3">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row>
    <row r="316" spans="11:41" s="29" customFormat="1" x14ac:dyDescent="0.3">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row>
    <row r="317" spans="11:41" s="29" customFormat="1" x14ac:dyDescent="0.3">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row>
    <row r="318" spans="11:41" s="29" customFormat="1" x14ac:dyDescent="0.3">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row>
    <row r="319" spans="11:41" s="29" customFormat="1" x14ac:dyDescent="0.3">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row>
    <row r="320" spans="11:41" s="29" customFormat="1" x14ac:dyDescent="0.3">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row>
    <row r="321" spans="11:41" s="29" customFormat="1" x14ac:dyDescent="0.3">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row>
    <row r="322" spans="11:41" s="29" customFormat="1" x14ac:dyDescent="0.3">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row>
    <row r="323" spans="11:41" s="29" customFormat="1" x14ac:dyDescent="0.3">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row>
    <row r="324" spans="11:41" s="29" customFormat="1" x14ac:dyDescent="0.3">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row>
    <row r="325" spans="11:41" s="29" customFormat="1" x14ac:dyDescent="0.3">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row>
    <row r="326" spans="11:41" s="29" customFormat="1" x14ac:dyDescent="0.3">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row>
    <row r="327" spans="11:41" s="29" customFormat="1" x14ac:dyDescent="0.3">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row>
    <row r="328" spans="11:41" s="29" customFormat="1" x14ac:dyDescent="0.3">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row>
    <row r="329" spans="11:41" s="29" customFormat="1" x14ac:dyDescent="0.3">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row>
    <row r="330" spans="11:41" s="29" customFormat="1" x14ac:dyDescent="0.3">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row>
    <row r="331" spans="11:41" s="29" customFormat="1" x14ac:dyDescent="0.3">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row>
    <row r="332" spans="11:41" s="29" customFormat="1" x14ac:dyDescent="0.3">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row>
    <row r="333" spans="11:41" s="29" customFormat="1" x14ac:dyDescent="0.3">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row>
    <row r="334" spans="11:41" s="29" customFormat="1" x14ac:dyDescent="0.3">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row>
    <row r="335" spans="11:41" s="29" customFormat="1" x14ac:dyDescent="0.3">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row>
    <row r="336" spans="11:41" s="29" customFormat="1" x14ac:dyDescent="0.3">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row>
    <row r="337" spans="11:41" s="29" customFormat="1" x14ac:dyDescent="0.3">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row>
    <row r="338" spans="11:41" s="29" customFormat="1" x14ac:dyDescent="0.3">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row>
    <row r="339" spans="11:41" s="29" customFormat="1" x14ac:dyDescent="0.3">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row>
    <row r="340" spans="11:41" s="29" customFormat="1" x14ac:dyDescent="0.3">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row>
    <row r="341" spans="11:41" s="29" customFormat="1" x14ac:dyDescent="0.3">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row>
    <row r="342" spans="11:41" s="29" customFormat="1" x14ac:dyDescent="0.3">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row>
    <row r="343" spans="11:41" s="29" customFormat="1" x14ac:dyDescent="0.3">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row>
    <row r="344" spans="11:41" s="29" customFormat="1" x14ac:dyDescent="0.3">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row>
    <row r="345" spans="11:41" s="29" customFormat="1" x14ac:dyDescent="0.3">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row>
    <row r="346" spans="11:41" s="29" customFormat="1" x14ac:dyDescent="0.3">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row>
    <row r="347" spans="11:41" s="29" customFormat="1" x14ac:dyDescent="0.3">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row>
    <row r="348" spans="11:41" s="29" customFormat="1" x14ac:dyDescent="0.3">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row>
    <row r="349" spans="11:41" s="29" customFormat="1" x14ac:dyDescent="0.3">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row>
    <row r="350" spans="11:41" s="29" customFormat="1" x14ac:dyDescent="0.3">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row>
    <row r="351" spans="11:41" s="29" customFormat="1" x14ac:dyDescent="0.3">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row>
    <row r="352" spans="11:41" s="29" customFormat="1" x14ac:dyDescent="0.3">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row>
    <row r="353" spans="11:41" s="29" customFormat="1" x14ac:dyDescent="0.3">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row>
    <row r="354" spans="11:41" s="29" customFormat="1" x14ac:dyDescent="0.3">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row>
    <row r="355" spans="11:41" s="29" customFormat="1" x14ac:dyDescent="0.3">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row>
    <row r="356" spans="11:41" s="29" customFormat="1" x14ac:dyDescent="0.3">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row>
    <row r="357" spans="11:41" s="29" customFormat="1" x14ac:dyDescent="0.3">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row>
    <row r="358" spans="11:41" s="29" customFormat="1" x14ac:dyDescent="0.3">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row>
    <row r="359" spans="11:41" s="29" customFormat="1" x14ac:dyDescent="0.3">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row>
    <row r="360" spans="11:41" s="29" customFormat="1" x14ac:dyDescent="0.3">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row>
    <row r="361" spans="11:41" s="29" customFormat="1" x14ac:dyDescent="0.3">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row>
    <row r="362" spans="11:41" s="29" customFormat="1" x14ac:dyDescent="0.3">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row>
    <row r="363" spans="11:41" s="29" customFormat="1" x14ac:dyDescent="0.3">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row>
    <row r="364" spans="11:41" s="29" customFormat="1" x14ac:dyDescent="0.3">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row>
    <row r="365" spans="11:41" s="29" customFormat="1" x14ac:dyDescent="0.3">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row>
    <row r="366" spans="11:41" s="29" customFormat="1" x14ac:dyDescent="0.3">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row>
    <row r="367" spans="11:41" s="29" customFormat="1" x14ac:dyDescent="0.3">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row>
    <row r="368" spans="11:41" s="29" customFormat="1" x14ac:dyDescent="0.3">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row>
    <row r="369" spans="11:41" s="29" customFormat="1" x14ac:dyDescent="0.3">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row>
    <row r="370" spans="11:41" s="29" customFormat="1" x14ac:dyDescent="0.3">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row>
    <row r="371" spans="11:41" s="29" customFormat="1" x14ac:dyDescent="0.3">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row>
    <row r="372" spans="11:41" s="29" customFormat="1" x14ac:dyDescent="0.3">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row>
    <row r="373" spans="11:41" s="29" customFormat="1" x14ac:dyDescent="0.3">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row>
    <row r="374" spans="11:41" s="29" customFormat="1" x14ac:dyDescent="0.3">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row>
    <row r="375" spans="11:41" s="29" customFormat="1" x14ac:dyDescent="0.3">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row>
    <row r="376" spans="11:41" s="29" customFormat="1" x14ac:dyDescent="0.3">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row>
    <row r="377" spans="11:41" s="29" customFormat="1" x14ac:dyDescent="0.3">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row>
    <row r="378" spans="11:41" s="29" customFormat="1" x14ac:dyDescent="0.3">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row>
    <row r="379" spans="11:41" s="29" customFormat="1" x14ac:dyDescent="0.3">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row>
    <row r="380" spans="11:41" s="29" customFormat="1" x14ac:dyDescent="0.3">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row>
    <row r="381" spans="11:41" s="29" customFormat="1" x14ac:dyDescent="0.3">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row>
    <row r="382" spans="11:41" s="29" customFormat="1" x14ac:dyDescent="0.3">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row>
    <row r="383" spans="11:41" s="29" customFormat="1" x14ac:dyDescent="0.3">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row>
    <row r="384" spans="11:41" s="29" customFormat="1" x14ac:dyDescent="0.3">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row>
    <row r="385" spans="11:41" s="29" customFormat="1" x14ac:dyDescent="0.3">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row>
    <row r="386" spans="11:41" s="29" customFormat="1" x14ac:dyDescent="0.3">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row>
    <row r="387" spans="11:41" s="29" customFormat="1" x14ac:dyDescent="0.3">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row>
    <row r="388" spans="11:41" s="29" customFormat="1" x14ac:dyDescent="0.3">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row>
    <row r="389" spans="11:41" s="29" customFormat="1" x14ac:dyDescent="0.3">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row>
    <row r="390" spans="11:41" s="29" customFormat="1" x14ac:dyDescent="0.3">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row>
    <row r="391" spans="11:41" s="29" customFormat="1" x14ac:dyDescent="0.3">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row>
    <row r="392" spans="11:41" s="29" customFormat="1" x14ac:dyDescent="0.3">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row>
    <row r="393" spans="11:41" s="29" customFormat="1" x14ac:dyDescent="0.3">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row>
    <row r="394" spans="11:41" s="29" customFormat="1" x14ac:dyDescent="0.3">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row>
    <row r="395" spans="11:41" s="29" customFormat="1" x14ac:dyDescent="0.3">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row>
    <row r="396" spans="11:41" s="29" customFormat="1" x14ac:dyDescent="0.3">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row>
    <row r="397" spans="11:41" s="29" customFormat="1" x14ac:dyDescent="0.3">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row>
    <row r="398" spans="11:41" s="29" customFormat="1" x14ac:dyDescent="0.3">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row>
    <row r="399" spans="11:41" s="29" customFormat="1" x14ac:dyDescent="0.3">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row>
    <row r="400" spans="11:41" s="29" customFormat="1" x14ac:dyDescent="0.3">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row>
    <row r="401" spans="11:41" s="29" customFormat="1" x14ac:dyDescent="0.3">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row>
    <row r="402" spans="11:41" s="29" customFormat="1" x14ac:dyDescent="0.3">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row>
    <row r="403" spans="11:41" s="29" customFormat="1" x14ac:dyDescent="0.3">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row>
    <row r="404" spans="11:41" s="29" customFormat="1" x14ac:dyDescent="0.3">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row>
    <row r="405" spans="11:41" s="29" customFormat="1" x14ac:dyDescent="0.3">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c r="AL405" s="31"/>
      <c r="AM405" s="31"/>
      <c r="AN405" s="31"/>
      <c r="AO405" s="31"/>
    </row>
    <row r="406" spans="11:41" s="29" customFormat="1" x14ac:dyDescent="0.3">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row>
    <row r="407" spans="11:41" s="29" customFormat="1" x14ac:dyDescent="0.3">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c r="AL407" s="31"/>
      <c r="AM407" s="31"/>
      <c r="AN407" s="31"/>
      <c r="AO407" s="31"/>
    </row>
    <row r="408" spans="11:41" s="29" customFormat="1" x14ac:dyDescent="0.3">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c r="AL408" s="31"/>
      <c r="AM408" s="31"/>
      <c r="AN408" s="31"/>
      <c r="AO408" s="31"/>
    </row>
    <row r="409" spans="11:41" s="29" customFormat="1" x14ac:dyDescent="0.3">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c r="AL409" s="31"/>
      <c r="AM409" s="31"/>
      <c r="AN409" s="31"/>
      <c r="AO409" s="31"/>
    </row>
    <row r="410" spans="11:41" s="29" customFormat="1" x14ac:dyDescent="0.3">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c r="AL410" s="31"/>
      <c r="AM410" s="31"/>
      <c r="AN410" s="31"/>
      <c r="AO410" s="31"/>
    </row>
    <row r="411" spans="11:41" s="29" customFormat="1" x14ac:dyDescent="0.3">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c r="AL411" s="31"/>
      <c r="AM411" s="31"/>
      <c r="AN411" s="31"/>
      <c r="AO411" s="31"/>
    </row>
    <row r="412" spans="11:41" s="29" customFormat="1" x14ac:dyDescent="0.3">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c r="AL412" s="31"/>
      <c r="AM412" s="31"/>
      <c r="AN412" s="31"/>
      <c r="AO412" s="31"/>
    </row>
    <row r="413" spans="11:41" s="29" customFormat="1" x14ac:dyDescent="0.3">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row>
    <row r="414" spans="11:41" s="29" customFormat="1" x14ac:dyDescent="0.3">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row>
    <row r="415" spans="11:41" s="29" customFormat="1" x14ac:dyDescent="0.3">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31"/>
    </row>
    <row r="416" spans="11:41" s="29" customFormat="1" x14ac:dyDescent="0.3">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row>
    <row r="417" spans="11:41" s="29" customFormat="1" x14ac:dyDescent="0.3">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c r="AL417" s="31"/>
      <c r="AM417" s="31"/>
      <c r="AN417" s="31"/>
      <c r="AO417" s="31"/>
    </row>
    <row r="418" spans="11:41" s="29" customFormat="1" x14ac:dyDescent="0.3">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c r="AL418" s="31"/>
      <c r="AM418" s="31"/>
      <c r="AN418" s="31"/>
      <c r="AO418" s="31"/>
    </row>
    <row r="419" spans="11:41" s="29" customFormat="1" x14ac:dyDescent="0.3">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row>
    <row r="420" spans="11:41" s="29" customFormat="1" x14ac:dyDescent="0.3">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c r="AL420" s="31"/>
      <c r="AM420" s="31"/>
      <c r="AN420" s="31"/>
      <c r="AO420" s="31"/>
    </row>
    <row r="421" spans="11:41" s="29" customFormat="1" x14ac:dyDescent="0.3">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1"/>
      <c r="AM421" s="31"/>
      <c r="AN421" s="31"/>
      <c r="AO421" s="31"/>
    </row>
    <row r="422" spans="11:41" s="29" customFormat="1" x14ac:dyDescent="0.3">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c r="AL422" s="31"/>
      <c r="AM422" s="31"/>
      <c r="AN422" s="31"/>
      <c r="AO422" s="31"/>
    </row>
    <row r="423" spans="11:41" s="29" customFormat="1" x14ac:dyDescent="0.3">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row>
    <row r="424" spans="11:41" s="29" customFormat="1" x14ac:dyDescent="0.3">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c r="AL424" s="31"/>
      <c r="AM424" s="31"/>
      <c r="AN424" s="31"/>
      <c r="AO424" s="31"/>
    </row>
    <row r="425" spans="11:41" s="29" customFormat="1" x14ac:dyDescent="0.3">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c r="AL425" s="31"/>
      <c r="AM425" s="31"/>
      <c r="AN425" s="31"/>
      <c r="AO425" s="31"/>
    </row>
    <row r="426" spans="11:41" s="29" customFormat="1" x14ac:dyDescent="0.3">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row>
    <row r="427" spans="11:41" s="29" customFormat="1" x14ac:dyDescent="0.3">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c r="AL427" s="31"/>
      <c r="AM427" s="31"/>
      <c r="AN427" s="31"/>
      <c r="AO427" s="31"/>
    </row>
    <row r="428" spans="11:41" s="29" customFormat="1" x14ac:dyDescent="0.3">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c r="AL428" s="31"/>
      <c r="AM428" s="31"/>
      <c r="AN428" s="31"/>
      <c r="AO428" s="31"/>
    </row>
    <row r="429" spans="11:41" s="29" customFormat="1" x14ac:dyDescent="0.3">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c r="AL429" s="31"/>
      <c r="AM429" s="31"/>
      <c r="AN429" s="31"/>
      <c r="AO429" s="31"/>
    </row>
    <row r="430" spans="11:41" s="29" customFormat="1" x14ac:dyDescent="0.3">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c r="AL430" s="31"/>
      <c r="AM430" s="31"/>
      <c r="AN430" s="31"/>
      <c r="AO430" s="31"/>
    </row>
    <row r="431" spans="11:41" s="29" customFormat="1" x14ac:dyDescent="0.3">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c r="AL431" s="31"/>
      <c r="AM431" s="31"/>
      <c r="AN431" s="31"/>
      <c r="AO431" s="31"/>
    </row>
    <row r="432" spans="11:41" s="29" customFormat="1" x14ac:dyDescent="0.3">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row>
    <row r="433" spans="11:41" s="29" customFormat="1" x14ac:dyDescent="0.3">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row>
    <row r="434" spans="11:41" s="29" customFormat="1" x14ac:dyDescent="0.3">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row>
    <row r="435" spans="11:41" s="29" customFormat="1" x14ac:dyDescent="0.3">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c r="AL435" s="31"/>
      <c r="AM435" s="31"/>
      <c r="AN435" s="31"/>
      <c r="AO435" s="31"/>
    </row>
    <row r="436" spans="11:41" s="29" customFormat="1" x14ac:dyDescent="0.3">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row>
    <row r="437" spans="11:41" s="29" customFormat="1" x14ac:dyDescent="0.3">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c r="AL437" s="31"/>
      <c r="AM437" s="31"/>
      <c r="AN437" s="31"/>
      <c r="AO437" s="31"/>
    </row>
    <row r="438" spans="11:41" s="29" customFormat="1" x14ac:dyDescent="0.3">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c r="AK438" s="31"/>
      <c r="AL438" s="31"/>
      <c r="AM438" s="31"/>
      <c r="AN438" s="31"/>
      <c r="AO438" s="31"/>
    </row>
    <row r="439" spans="11:41" s="29" customFormat="1" x14ac:dyDescent="0.3">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c r="AL439" s="31"/>
      <c r="AM439" s="31"/>
      <c r="AN439" s="31"/>
      <c r="AO439" s="31"/>
    </row>
    <row r="440" spans="11:41" s="29" customFormat="1" x14ac:dyDescent="0.3">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c r="AL440" s="31"/>
      <c r="AM440" s="31"/>
      <c r="AN440" s="31"/>
      <c r="AO440" s="31"/>
    </row>
    <row r="441" spans="11:41" s="29" customFormat="1" x14ac:dyDescent="0.3">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c r="AL441" s="31"/>
      <c r="AM441" s="31"/>
      <c r="AN441" s="31"/>
      <c r="AO441" s="31"/>
    </row>
    <row r="442" spans="11:41" s="29" customFormat="1" x14ac:dyDescent="0.3">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c r="AL442" s="31"/>
      <c r="AM442" s="31"/>
      <c r="AN442" s="31"/>
      <c r="AO442" s="31"/>
    </row>
    <row r="443" spans="11:41" s="29" customFormat="1" x14ac:dyDescent="0.3">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1"/>
      <c r="AL443" s="31"/>
      <c r="AM443" s="31"/>
      <c r="AN443" s="31"/>
      <c r="AO443" s="31"/>
    </row>
    <row r="444" spans="11:41" s="29" customFormat="1" x14ac:dyDescent="0.3">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c r="AL444" s="31"/>
      <c r="AM444" s="31"/>
      <c r="AN444" s="31"/>
      <c r="AO444" s="31"/>
    </row>
    <row r="445" spans="11:41" s="29" customFormat="1" x14ac:dyDescent="0.3">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c r="AL445" s="31"/>
      <c r="AM445" s="31"/>
      <c r="AN445" s="31"/>
      <c r="AO445" s="31"/>
    </row>
    <row r="446" spans="11:41" s="29" customFormat="1" x14ac:dyDescent="0.3">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row>
    <row r="447" spans="11:41" s="29" customFormat="1" x14ac:dyDescent="0.3">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row>
    <row r="448" spans="11:41" s="29" customFormat="1" x14ac:dyDescent="0.3">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c r="AL448" s="31"/>
      <c r="AM448" s="31"/>
      <c r="AN448" s="31"/>
      <c r="AO448" s="31"/>
    </row>
    <row r="449" spans="11:41" s="29" customFormat="1" x14ac:dyDescent="0.3">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row>
    <row r="450" spans="11:41" s="29" customFormat="1" x14ac:dyDescent="0.3">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c r="AL450" s="31"/>
      <c r="AM450" s="31"/>
      <c r="AN450" s="31"/>
      <c r="AO450" s="31"/>
    </row>
    <row r="451" spans="11:41" s="29" customFormat="1" x14ac:dyDescent="0.3">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c r="AL451" s="31"/>
      <c r="AM451" s="31"/>
      <c r="AN451" s="31"/>
      <c r="AO451" s="31"/>
    </row>
    <row r="452" spans="11:41" s="29" customFormat="1" x14ac:dyDescent="0.3">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1"/>
      <c r="AL452" s="31"/>
      <c r="AM452" s="31"/>
      <c r="AN452" s="31"/>
      <c r="AO452" s="31"/>
    </row>
    <row r="453" spans="11:41" s="29" customFormat="1" x14ac:dyDescent="0.3">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1"/>
      <c r="AL453" s="31"/>
      <c r="AM453" s="31"/>
      <c r="AN453" s="31"/>
      <c r="AO453" s="31"/>
    </row>
    <row r="454" spans="11:41" s="29" customFormat="1" x14ac:dyDescent="0.3">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c r="AL454" s="31"/>
      <c r="AM454" s="31"/>
      <c r="AN454" s="31"/>
      <c r="AO454" s="31"/>
    </row>
    <row r="455" spans="11:41" s="29" customFormat="1" x14ac:dyDescent="0.3">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c r="AL455" s="31"/>
      <c r="AM455" s="31"/>
      <c r="AN455" s="31"/>
      <c r="AO455" s="31"/>
    </row>
    <row r="456" spans="11:41" s="29" customFormat="1" x14ac:dyDescent="0.3">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c r="AL456" s="31"/>
      <c r="AM456" s="31"/>
      <c r="AN456" s="31"/>
      <c r="AO456" s="31"/>
    </row>
    <row r="457" spans="11:41" s="29" customFormat="1" x14ac:dyDescent="0.3">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c r="AL457" s="31"/>
      <c r="AM457" s="31"/>
      <c r="AN457" s="31"/>
      <c r="AO457" s="31"/>
    </row>
    <row r="458" spans="11:41" s="29" customFormat="1" x14ac:dyDescent="0.3">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c r="AL458" s="31"/>
      <c r="AM458" s="31"/>
      <c r="AN458" s="31"/>
      <c r="AO458" s="31"/>
    </row>
    <row r="459" spans="11:41" s="29" customFormat="1" x14ac:dyDescent="0.3">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row>
    <row r="460" spans="11:41" s="29" customFormat="1" x14ac:dyDescent="0.3">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1"/>
      <c r="AL460" s="31"/>
      <c r="AM460" s="31"/>
      <c r="AN460" s="31"/>
      <c r="AO460" s="31"/>
    </row>
    <row r="461" spans="11:41" s="29" customFormat="1" x14ac:dyDescent="0.3">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c r="AL461" s="31"/>
      <c r="AM461" s="31"/>
      <c r="AN461" s="31"/>
      <c r="AO461" s="31"/>
    </row>
    <row r="462" spans="11:41" s="29" customFormat="1" x14ac:dyDescent="0.3">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1"/>
      <c r="AL462" s="31"/>
      <c r="AM462" s="31"/>
      <c r="AN462" s="31"/>
      <c r="AO462" s="31"/>
    </row>
    <row r="463" spans="11:41" s="29" customFormat="1" x14ac:dyDescent="0.3">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c r="AL463" s="31"/>
      <c r="AM463" s="31"/>
      <c r="AN463" s="31"/>
      <c r="AO463" s="31"/>
    </row>
    <row r="464" spans="11:41" s="29" customFormat="1" x14ac:dyDescent="0.3">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1"/>
      <c r="AL464" s="31"/>
      <c r="AM464" s="31"/>
      <c r="AN464" s="31"/>
      <c r="AO464" s="31"/>
    </row>
    <row r="465" spans="11:41" s="29" customFormat="1" x14ac:dyDescent="0.3">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1"/>
      <c r="AL465" s="31"/>
      <c r="AM465" s="31"/>
      <c r="AN465" s="31"/>
      <c r="AO465" s="31"/>
    </row>
    <row r="466" spans="11:41" s="29" customFormat="1" x14ac:dyDescent="0.3">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row>
    <row r="467" spans="11:41" s="29" customFormat="1" x14ac:dyDescent="0.3">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row>
    <row r="468" spans="11:41" s="29" customFormat="1" x14ac:dyDescent="0.3">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c r="AL468" s="31"/>
      <c r="AM468" s="31"/>
      <c r="AN468" s="31"/>
      <c r="AO468" s="31"/>
    </row>
    <row r="469" spans="11:41" s="29" customFormat="1" x14ac:dyDescent="0.3">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1"/>
      <c r="AL469" s="31"/>
      <c r="AM469" s="31"/>
      <c r="AN469" s="31"/>
      <c r="AO469" s="31"/>
    </row>
    <row r="470" spans="11:41" s="29" customFormat="1" x14ac:dyDescent="0.3">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c r="AK470" s="31"/>
      <c r="AL470" s="31"/>
      <c r="AM470" s="31"/>
      <c r="AN470" s="31"/>
      <c r="AO470" s="31"/>
    </row>
    <row r="471" spans="11:41" s="29" customFormat="1" x14ac:dyDescent="0.3">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c r="AK471" s="31"/>
      <c r="AL471" s="31"/>
      <c r="AM471" s="31"/>
      <c r="AN471" s="31"/>
      <c r="AO471" s="31"/>
    </row>
    <row r="472" spans="11:41" s="29" customFormat="1" x14ac:dyDescent="0.3">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31"/>
      <c r="AL472" s="31"/>
      <c r="AM472" s="31"/>
      <c r="AN472" s="31"/>
      <c r="AO472" s="31"/>
    </row>
    <row r="473" spans="11:41" s="29" customFormat="1" x14ac:dyDescent="0.3">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1"/>
      <c r="AL473" s="31"/>
      <c r="AM473" s="31"/>
      <c r="AN473" s="31"/>
      <c r="AO473" s="31"/>
    </row>
    <row r="474" spans="11:41" s="29" customFormat="1" x14ac:dyDescent="0.3">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1"/>
      <c r="AL474" s="31"/>
      <c r="AM474" s="31"/>
      <c r="AN474" s="31"/>
      <c r="AO474" s="31"/>
    </row>
    <row r="475" spans="11:41" s="29" customFormat="1" x14ac:dyDescent="0.3">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1"/>
      <c r="AL475" s="31"/>
      <c r="AM475" s="31"/>
      <c r="AN475" s="31"/>
      <c r="AO475" s="31"/>
    </row>
    <row r="476" spans="11:41" s="29" customFormat="1" x14ac:dyDescent="0.3">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c r="AL476" s="31"/>
      <c r="AM476" s="31"/>
      <c r="AN476" s="31"/>
      <c r="AO476" s="31"/>
    </row>
    <row r="477" spans="11:41" s="29" customFormat="1" x14ac:dyDescent="0.3">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c r="AL477" s="31"/>
      <c r="AM477" s="31"/>
      <c r="AN477" s="31"/>
      <c r="AO477" s="31"/>
    </row>
    <row r="478" spans="11:41" s="29" customFormat="1" x14ac:dyDescent="0.3">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c r="AL478" s="31"/>
      <c r="AM478" s="31"/>
      <c r="AN478" s="31"/>
      <c r="AO478" s="31"/>
    </row>
    <row r="479" spans="11:41" s="29" customFormat="1" x14ac:dyDescent="0.3">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c r="AL479" s="31"/>
      <c r="AM479" s="31"/>
      <c r="AN479" s="31"/>
      <c r="AO479" s="31"/>
    </row>
    <row r="480" spans="11:41" s="29" customFormat="1" x14ac:dyDescent="0.3">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c r="AL480" s="31"/>
      <c r="AM480" s="31"/>
      <c r="AN480" s="31"/>
      <c r="AO480" s="31"/>
    </row>
    <row r="481" spans="11:41" s="29" customFormat="1" x14ac:dyDescent="0.3">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1"/>
      <c r="AL481" s="31"/>
      <c r="AM481" s="31"/>
      <c r="AN481" s="31"/>
      <c r="AO481" s="31"/>
    </row>
    <row r="482" spans="11:41" s="29" customFormat="1" x14ac:dyDescent="0.3">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c r="AL482" s="31"/>
      <c r="AM482" s="31"/>
      <c r="AN482" s="31"/>
      <c r="AO482" s="31"/>
    </row>
    <row r="483" spans="11:41" s="29" customFormat="1" x14ac:dyDescent="0.3">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1"/>
      <c r="AL483" s="31"/>
      <c r="AM483" s="31"/>
      <c r="AN483" s="31"/>
      <c r="AO483" s="31"/>
    </row>
    <row r="484" spans="11:41" s="29" customFormat="1" x14ac:dyDescent="0.3">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1"/>
      <c r="AL484" s="31"/>
      <c r="AM484" s="31"/>
      <c r="AN484" s="31"/>
      <c r="AO484" s="31"/>
    </row>
    <row r="485" spans="11:41" s="29" customFormat="1" x14ac:dyDescent="0.3">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31"/>
      <c r="AL485" s="31"/>
      <c r="AM485" s="31"/>
      <c r="AN485" s="31"/>
      <c r="AO485" s="31"/>
    </row>
    <row r="486" spans="11:41" s="29" customFormat="1" x14ac:dyDescent="0.3">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c r="AL486" s="31"/>
      <c r="AM486" s="31"/>
      <c r="AN486" s="31"/>
      <c r="AO486" s="31"/>
    </row>
    <row r="487" spans="11:41" s="29" customFormat="1" x14ac:dyDescent="0.3">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31"/>
      <c r="AL487" s="31"/>
      <c r="AM487" s="31"/>
      <c r="AN487" s="31"/>
      <c r="AO487" s="31"/>
    </row>
    <row r="488" spans="11:41" s="29" customFormat="1" x14ac:dyDescent="0.3">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c r="AL488" s="31"/>
      <c r="AM488" s="31"/>
      <c r="AN488" s="31"/>
      <c r="AO488" s="31"/>
    </row>
    <row r="489" spans="11:41" s="29" customFormat="1" x14ac:dyDescent="0.3">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1"/>
      <c r="AL489" s="31"/>
      <c r="AM489" s="31"/>
      <c r="AN489" s="31"/>
      <c r="AO489" s="31"/>
    </row>
    <row r="490" spans="11:41" s="29" customFormat="1" x14ac:dyDescent="0.3">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31"/>
      <c r="AL490" s="31"/>
      <c r="AM490" s="31"/>
      <c r="AN490" s="31"/>
      <c r="AO490" s="31"/>
    </row>
    <row r="491" spans="11:41" s="29" customFormat="1" x14ac:dyDescent="0.3">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1"/>
      <c r="AL491" s="31"/>
      <c r="AM491" s="31"/>
      <c r="AN491" s="31"/>
      <c r="AO491" s="31"/>
    </row>
    <row r="492" spans="11:41" s="29" customFormat="1" x14ac:dyDescent="0.3">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1"/>
      <c r="AL492" s="31"/>
      <c r="AM492" s="31"/>
      <c r="AN492" s="31"/>
      <c r="AO492" s="31"/>
    </row>
    <row r="493" spans="11:41" s="29" customFormat="1" x14ac:dyDescent="0.3">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1"/>
      <c r="AL493" s="31"/>
      <c r="AM493" s="31"/>
      <c r="AN493" s="31"/>
      <c r="AO493" s="31"/>
    </row>
    <row r="494" spans="11:41" s="29" customFormat="1" x14ac:dyDescent="0.3">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c r="AL494" s="31"/>
      <c r="AM494" s="31"/>
      <c r="AN494" s="31"/>
      <c r="AO494" s="31"/>
    </row>
    <row r="495" spans="11:41" s="29" customFormat="1" x14ac:dyDescent="0.3">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c r="AL495" s="31"/>
      <c r="AM495" s="31"/>
      <c r="AN495" s="31"/>
      <c r="AO495" s="31"/>
    </row>
    <row r="496" spans="11:41" s="29" customFormat="1" x14ac:dyDescent="0.3">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row>
    <row r="497" spans="11:41" s="29" customFormat="1" x14ac:dyDescent="0.3">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1"/>
      <c r="AL497" s="31"/>
      <c r="AM497" s="31"/>
      <c r="AN497" s="31"/>
      <c r="AO497" s="31"/>
    </row>
    <row r="498" spans="11:41" s="29" customFormat="1" x14ac:dyDescent="0.3">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c r="AL498" s="31"/>
      <c r="AM498" s="31"/>
      <c r="AN498" s="31"/>
      <c r="AO498" s="31"/>
    </row>
    <row r="499" spans="11:41" s="29" customFormat="1" x14ac:dyDescent="0.3">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c r="AL499" s="31"/>
      <c r="AM499" s="31"/>
      <c r="AN499" s="31"/>
      <c r="AO499" s="31"/>
    </row>
    <row r="500" spans="11:41" s="29" customFormat="1" x14ac:dyDescent="0.3">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c r="AL500" s="31"/>
      <c r="AM500" s="31"/>
      <c r="AN500" s="31"/>
      <c r="AO500" s="31"/>
    </row>
    <row r="501" spans="11:41" s="29" customFormat="1" x14ac:dyDescent="0.3">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c r="AK501" s="31"/>
      <c r="AL501" s="31"/>
      <c r="AM501" s="31"/>
      <c r="AN501" s="31"/>
      <c r="AO501" s="31"/>
    </row>
    <row r="502" spans="11:41" s="29" customFormat="1" x14ac:dyDescent="0.3">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c r="AL502" s="31"/>
      <c r="AM502" s="31"/>
      <c r="AN502" s="31"/>
      <c r="AO502" s="31"/>
    </row>
    <row r="503" spans="11:41" s="29" customFormat="1" x14ac:dyDescent="0.3">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1"/>
      <c r="AL503" s="31"/>
      <c r="AM503" s="31"/>
      <c r="AN503" s="31"/>
      <c r="AO503" s="31"/>
    </row>
    <row r="504" spans="11:41" s="29" customFormat="1" x14ac:dyDescent="0.3">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c r="AL504" s="31"/>
      <c r="AM504" s="31"/>
      <c r="AN504" s="31"/>
      <c r="AO504" s="31"/>
    </row>
    <row r="505" spans="11:41" s="29" customFormat="1" x14ac:dyDescent="0.3">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c r="AK505" s="31"/>
      <c r="AL505" s="31"/>
      <c r="AM505" s="31"/>
      <c r="AN505" s="31"/>
      <c r="AO505" s="31"/>
    </row>
    <row r="506" spans="11:41" s="29" customFormat="1" x14ac:dyDescent="0.3">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row>
    <row r="507" spans="11:41" s="29" customFormat="1" x14ac:dyDescent="0.3">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1"/>
      <c r="AL507" s="31"/>
      <c r="AM507" s="31"/>
      <c r="AN507" s="31"/>
      <c r="AO507" s="31"/>
    </row>
    <row r="508" spans="11:41" s="29" customFormat="1" x14ac:dyDescent="0.3">
      <c r="K508" s="31"/>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1"/>
      <c r="AL508" s="31"/>
      <c r="AM508" s="31"/>
      <c r="AN508" s="31"/>
      <c r="AO508" s="31"/>
    </row>
    <row r="509" spans="11:41" s="29" customFormat="1" x14ac:dyDescent="0.3">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c r="AK509" s="31"/>
      <c r="AL509" s="31"/>
      <c r="AM509" s="31"/>
      <c r="AN509" s="31"/>
      <c r="AO509" s="31"/>
    </row>
    <row r="510" spans="11:41" s="29" customFormat="1" x14ac:dyDescent="0.3">
      <c r="K510" s="31"/>
      <c r="L510" s="31"/>
      <c r="M510" s="31"/>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c r="AK510" s="31"/>
      <c r="AL510" s="31"/>
      <c r="AM510" s="31"/>
      <c r="AN510" s="31"/>
      <c r="AO510" s="31"/>
    </row>
    <row r="511" spans="11:41" s="29" customFormat="1" x14ac:dyDescent="0.3">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c r="AK511" s="31"/>
      <c r="AL511" s="31"/>
      <c r="AM511" s="31"/>
      <c r="AN511" s="31"/>
      <c r="AO511" s="31"/>
    </row>
    <row r="512" spans="11:41" s="29" customFormat="1" x14ac:dyDescent="0.3">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1"/>
      <c r="AL512" s="31"/>
      <c r="AM512" s="31"/>
      <c r="AN512" s="31"/>
      <c r="AO512" s="31"/>
    </row>
    <row r="513" spans="11:41" s="29" customFormat="1" x14ac:dyDescent="0.3">
      <c r="K513" s="31"/>
      <c r="L513" s="31"/>
      <c r="M513" s="31"/>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c r="AK513" s="31"/>
      <c r="AL513" s="31"/>
      <c r="AM513" s="31"/>
      <c r="AN513" s="31"/>
      <c r="AO513" s="31"/>
    </row>
    <row r="514" spans="11:41" s="29" customFormat="1" x14ac:dyDescent="0.3">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c r="AK514" s="31"/>
      <c r="AL514" s="31"/>
      <c r="AM514" s="31"/>
      <c r="AN514" s="31"/>
      <c r="AO514" s="31"/>
    </row>
    <row r="515" spans="11:41" s="29" customFormat="1" x14ac:dyDescent="0.3">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c r="AK515" s="31"/>
      <c r="AL515" s="31"/>
      <c r="AM515" s="31"/>
      <c r="AN515" s="31"/>
      <c r="AO515" s="31"/>
    </row>
    <row r="516" spans="11:41" s="29" customFormat="1" x14ac:dyDescent="0.3">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c r="AL516" s="31"/>
      <c r="AM516" s="31"/>
      <c r="AN516" s="31"/>
      <c r="AO516" s="31"/>
    </row>
    <row r="517" spans="11:41" s="29" customFormat="1" x14ac:dyDescent="0.3">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1"/>
      <c r="AL517" s="31"/>
      <c r="AM517" s="31"/>
      <c r="AN517" s="31"/>
      <c r="AO517" s="31"/>
    </row>
    <row r="518" spans="11:41" s="29" customFormat="1" x14ac:dyDescent="0.3">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1"/>
      <c r="AL518" s="31"/>
      <c r="AM518" s="31"/>
      <c r="AN518" s="31"/>
      <c r="AO518" s="31"/>
    </row>
    <row r="519" spans="11:41" s="29" customFormat="1" x14ac:dyDescent="0.3">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1"/>
      <c r="AL519" s="31"/>
      <c r="AM519" s="31"/>
      <c r="AN519" s="31"/>
      <c r="AO519" s="31"/>
    </row>
    <row r="520" spans="11:41" s="29" customFormat="1" x14ac:dyDescent="0.3">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1"/>
      <c r="AL520" s="31"/>
      <c r="AM520" s="31"/>
      <c r="AN520" s="31"/>
      <c r="AO520" s="31"/>
    </row>
    <row r="521" spans="11:41" s="29" customFormat="1" x14ac:dyDescent="0.3">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c r="AK521" s="31"/>
      <c r="AL521" s="31"/>
      <c r="AM521" s="31"/>
      <c r="AN521" s="31"/>
      <c r="AO521" s="31"/>
    </row>
    <row r="522" spans="11:41" s="29" customFormat="1" x14ac:dyDescent="0.3">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c r="AK522" s="31"/>
      <c r="AL522" s="31"/>
      <c r="AM522" s="31"/>
      <c r="AN522" s="31"/>
      <c r="AO522" s="31"/>
    </row>
    <row r="523" spans="11:41" s="29" customFormat="1" x14ac:dyDescent="0.3">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c r="AK523" s="31"/>
      <c r="AL523" s="31"/>
      <c r="AM523" s="31"/>
      <c r="AN523" s="31"/>
      <c r="AO523" s="31"/>
    </row>
    <row r="524" spans="11:41" s="29" customFormat="1" x14ac:dyDescent="0.3">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c r="AK524" s="31"/>
      <c r="AL524" s="31"/>
      <c r="AM524" s="31"/>
      <c r="AN524" s="31"/>
      <c r="AO524" s="31"/>
    </row>
    <row r="525" spans="11:41" s="29" customFormat="1" x14ac:dyDescent="0.3">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1"/>
      <c r="AL525" s="31"/>
      <c r="AM525" s="31"/>
      <c r="AN525" s="31"/>
      <c r="AO525" s="31"/>
    </row>
    <row r="526" spans="11:41" s="29" customFormat="1" x14ac:dyDescent="0.3">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row>
    <row r="527" spans="11:41" s="29" customFormat="1" x14ac:dyDescent="0.3">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1"/>
      <c r="AL527" s="31"/>
      <c r="AM527" s="31"/>
      <c r="AN527" s="31"/>
      <c r="AO527" s="31"/>
    </row>
    <row r="528" spans="11:41" s="29" customFormat="1" x14ac:dyDescent="0.3">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c r="AL528" s="31"/>
      <c r="AM528" s="31"/>
      <c r="AN528" s="31"/>
      <c r="AO528" s="31"/>
    </row>
    <row r="529" spans="11:41" s="29" customFormat="1" x14ac:dyDescent="0.3">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1"/>
      <c r="AL529" s="31"/>
      <c r="AM529" s="31"/>
      <c r="AN529" s="31"/>
      <c r="AO529" s="31"/>
    </row>
    <row r="530" spans="11:41" s="29" customFormat="1" x14ac:dyDescent="0.3">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1"/>
      <c r="AL530" s="31"/>
      <c r="AM530" s="31"/>
      <c r="AN530" s="31"/>
      <c r="AO530" s="31"/>
    </row>
    <row r="531" spans="11:41" s="29" customFormat="1" x14ac:dyDescent="0.3">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1"/>
      <c r="AL531" s="31"/>
      <c r="AM531" s="31"/>
      <c r="AN531" s="31"/>
      <c r="AO531" s="31"/>
    </row>
    <row r="532" spans="11:41" s="29" customFormat="1" x14ac:dyDescent="0.3">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c r="AL532" s="31"/>
      <c r="AM532" s="31"/>
      <c r="AN532" s="31"/>
      <c r="AO532" s="31"/>
    </row>
    <row r="533" spans="11:41" s="29" customFormat="1" x14ac:dyDescent="0.3">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c r="AL533" s="31"/>
      <c r="AM533" s="31"/>
      <c r="AN533" s="31"/>
      <c r="AO533" s="31"/>
    </row>
    <row r="534" spans="11:41" s="29" customFormat="1" x14ac:dyDescent="0.3">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c r="AK534" s="31"/>
      <c r="AL534" s="31"/>
      <c r="AM534" s="31"/>
      <c r="AN534" s="31"/>
      <c r="AO534" s="31"/>
    </row>
    <row r="535" spans="11:41" s="29" customFormat="1" x14ac:dyDescent="0.3">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c r="AK535" s="31"/>
      <c r="AL535" s="31"/>
      <c r="AM535" s="31"/>
      <c r="AN535" s="31"/>
      <c r="AO535" s="31"/>
    </row>
    <row r="536" spans="11:41" s="29" customFormat="1" x14ac:dyDescent="0.3">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row>
    <row r="537" spans="11:41" s="29" customFormat="1" x14ac:dyDescent="0.3">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c r="AL537" s="31"/>
      <c r="AM537" s="31"/>
      <c r="AN537" s="31"/>
      <c r="AO537" s="31"/>
    </row>
    <row r="538" spans="11:41" s="29" customFormat="1" x14ac:dyDescent="0.3">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c r="AK538" s="31"/>
      <c r="AL538" s="31"/>
      <c r="AM538" s="31"/>
      <c r="AN538" s="31"/>
      <c r="AO538" s="31"/>
    </row>
    <row r="539" spans="11:41" s="29" customFormat="1" x14ac:dyDescent="0.3">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c r="AK539" s="31"/>
      <c r="AL539" s="31"/>
      <c r="AM539" s="31"/>
      <c r="AN539" s="31"/>
      <c r="AO539" s="31"/>
    </row>
    <row r="540" spans="11:41" s="29" customFormat="1" x14ac:dyDescent="0.3">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1"/>
      <c r="AL540" s="31"/>
      <c r="AM540" s="31"/>
      <c r="AN540" s="31"/>
      <c r="AO540" s="31"/>
    </row>
    <row r="541" spans="11:41" s="29" customFormat="1" x14ac:dyDescent="0.3">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c r="AK541" s="31"/>
      <c r="AL541" s="31"/>
      <c r="AM541" s="31"/>
      <c r="AN541" s="31"/>
      <c r="AO541" s="31"/>
    </row>
    <row r="542" spans="11:41" s="29" customFormat="1" x14ac:dyDescent="0.3">
      <c r="K542" s="31"/>
      <c r="L542" s="31"/>
      <c r="M542" s="31"/>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c r="AK542" s="31"/>
      <c r="AL542" s="31"/>
      <c r="AM542" s="31"/>
      <c r="AN542" s="31"/>
      <c r="AO542" s="31"/>
    </row>
    <row r="543" spans="11:41" s="29" customFormat="1" x14ac:dyDescent="0.3">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c r="AK543" s="31"/>
      <c r="AL543" s="31"/>
      <c r="AM543" s="31"/>
      <c r="AN543" s="31"/>
      <c r="AO543" s="31"/>
    </row>
    <row r="544" spans="11:41" s="29" customFormat="1" x14ac:dyDescent="0.3">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c r="AL544" s="31"/>
      <c r="AM544" s="31"/>
      <c r="AN544" s="31"/>
      <c r="AO544" s="31"/>
    </row>
    <row r="545" spans="11:41" s="29" customFormat="1" x14ac:dyDescent="0.3">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c r="AL545" s="31"/>
      <c r="AM545" s="31"/>
      <c r="AN545" s="31"/>
      <c r="AO545" s="31"/>
    </row>
    <row r="546" spans="11:41" s="29" customFormat="1" x14ac:dyDescent="0.3">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row>
    <row r="547" spans="11:41" s="29" customFormat="1" x14ac:dyDescent="0.3">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1"/>
      <c r="AL547" s="31"/>
      <c r="AM547" s="31"/>
      <c r="AN547" s="31"/>
      <c r="AO547" s="31"/>
    </row>
    <row r="548" spans="11:41" s="29" customFormat="1" x14ac:dyDescent="0.3">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1"/>
      <c r="AL548" s="31"/>
      <c r="AM548" s="31"/>
      <c r="AN548" s="31"/>
      <c r="AO548" s="31"/>
    </row>
    <row r="549" spans="11:41" s="29" customFormat="1" x14ac:dyDescent="0.3">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1"/>
      <c r="AL549" s="31"/>
      <c r="AM549" s="31"/>
      <c r="AN549" s="31"/>
      <c r="AO549" s="31"/>
    </row>
    <row r="550" spans="11:41" s="29" customFormat="1" x14ac:dyDescent="0.3">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c r="AL550" s="31"/>
      <c r="AM550" s="31"/>
      <c r="AN550" s="31"/>
      <c r="AO550" s="31"/>
    </row>
    <row r="551" spans="11:41" s="29" customFormat="1" x14ac:dyDescent="0.3">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c r="AL551" s="31"/>
      <c r="AM551" s="31"/>
      <c r="AN551" s="31"/>
      <c r="AO551" s="31"/>
    </row>
    <row r="552" spans="11:41" s="29" customFormat="1" x14ac:dyDescent="0.3">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1"/>
      <c r="AL552" s="31"/>
      <c r="AM552" s="31"/>
      <c r="AN552" s="31"/>
      <c r="AO552" s="31"/>
    </row>
    <row r="553" spans="11:41" s="29" customFormat="1" x14ac:dyDescent="0.3">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c r="AL553" s="31"/>
      <c r="AM553" s="31"/>
      <c r="AN553" s="31"/>
      <c r="AO553" s="31"/>
    </row>
    <row r="554" spans="11:41" s="29" customFormat="1" x14ac:dyDescent="0.3">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1"/>
      <c r="AL554" s="31"/>
      <c r="AM554" s="31"/>
      <c r="AN554" s="31"/>
      <c r="AO554" s="31"/>
    </row>
    <row r="555" spans="11:41" s="29" customFormat="1" x14ac:dyDescent="0.3">
      <c r="K555" s="31"/>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1"/>
      <c r="AL555" s="31"/>
      <c r="AM555" s="31"/>
      <c r="AN555" s="31"/>
      <c r="AO555" s="31"/>
    </row>
    <row r="556" spans="11:41" s="29" customFormat="1" x14ac:dyDescent="0.3">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row>
    <row r="557" spans="11:41" s="29" customFormat="1" x14ac:dyDescent="0.3">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1"/>
      <c r="AL557" s="31"/>
      <c r="AM557" s="31"/>
      <c r="AN557" s="31"/>
      <c r="AO557" s="31"/>
    </row>
    <row r="558" spans="11:41" s="29" customFormat="1" x14ac:dyDescent="0.3">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1"/>
      <c r="AL558" s="31"/>
      <c r="AM558" s="31"/>
      <c r="AN558" s="31"/>
      <c r="AO558" s="31"/>
    </row>
    <row r="559" spans="11:41" s="29" customFormat="1" x14ac:dyDescent="0.3">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1"/>
      <c r="AL559" s="31"/>
      <c r="AM559" s="31"/>
      <c r="AN559" s="31"/>
      <c r="AO559" s="31"/>
    </row>
    <row r="560" spans="11:41" s="29" customFormat="1" x14ac:dyDescent="0.3">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c r="AL560" s="31"/>
      <c r="AM560" s="31"/>
      <c r="AN560" s="31"/>
      <c r="AO560" s="31"/>
    </row>
    <row r="561" spans="11:41" s="29" customFormat="1" x14ac:dyDescent="0.3">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c r="AK561" s="31"/>
      <c r="AL561" s="31"/>
      <c r="AM561" s="31"/>
      <c r="AN561" s="31"/>
      <c r="AO561" s="31"/>
    </row>
    <row r="562" spans="11:41" s="29" customFormat="1" x14ac:dyDescent="0.3">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c r="AK562" s="31"/>
      <c r="AL562" s="31"/>
      <c r="AM562" s="31"/>
      <c r="AN562" s="31"/>
      <c r="AO562" s="31"/>
    </row>
    <row r="563" spans="11:41" s="29" customFormat="1" x14ac:dyDescent="0.3">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1"/>
      <c r="AL563" s="31"/>
      <c r="AM563" s="31"/>
      <c r="AN563" s="31"/>
      <c r="AO563" s="31"/>
    </row>
    <row r="564" spans="11:41" s="29" customFormat="1" x14ac:dyDescent="0.3">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1"/>
      <c r="AL564" s="31"/>
      <c r="AM564" s="31"/>
      <c r="AN564" s="31"/>
      <c r="AO564" s="31"/>
    </row>
    <row r="565" spans="11:41" s="29" customFormat="1" x14ac:dyDescent="0.3">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c r="AL565" s="31"/>
      <c r="AM565" s="31"/>
      <c r="AN565" s="31"/>
      <c r="AO565" s="31"/>
    </row>
    <row r="566" spans="11:41" s="29" customFormat="1" x14ac:dyDescent="0.3">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row>
    <row r="567" spans="11:41" s="29" customFormat="1" x14ac:dyDescent="0.3">
      <c r="K567" s="31"/>
      <c r="L567" s="31"/>
      <c r="M567" s="31"/>
      <c r="N567" s="31"/>
      <c r="O567" s="31"/>
      <c r="P567" s="31"/>
      <c r="Q567" s="31"/>
      <c r="R567" s="31"/>
      <c r="S567" s="31"/>
      <c r="T567" s="31"/>
      <c r="U567" s="31"/>
      <c r="V567" s="31"/>
      <c r="W567" s="31"/>
      <c r="X567" s="31"/>
      <c r="Y567" s="31"/>
      <c r="Z567" s="31"/>
      <c r="AA567" s="31"/>
      <c r="AB567" s="31"/>
      <c r="AC567" s="31"/>
      <c r="AD567" s="31"/>
      <c r="AE567" s="31"/>
      <c r="AF567" s="31"/>
      <c r="AG567" s="31"/>
      <c r="AH567" s="31"/>
      <c r="AI567" s="31"/>
      <c r="AJ567" s="31"/>
      <c r="AK567" s="31"/>
      <c r="AL567" s="31"/>
      <c r="AM567" s="31"/>
      <c r="AN567" s="31"/>
      <c r="AO567" s="31"/>
    </row>
    <row r="568" spans="11:41" s="29" customFormat="1" x14ac:dyDescent="0.3">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c r="AK568" s="31"/>
      <c r="AL568" s="31"/>
      <c r="AM568" s="31"/>
      <c r="AN568" s="31"/>
      <c r="AO568" s="31"/>
    </row>
    <row r="569" spans="11:41" s="29" customFormat="1" x14ac:dyDescent="0.3">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c r="AK569" s="31"/>
      <c r="AL569" s="31"/>
      <c r="AM569" s="31"/>
      <c r="AN569" s="31"/>
      <c r="AO569" s="31"/>
    </row>
    <row r="570" spans="11:41" s="29" customFormat="1" x14ac:dyDescent="0.3">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c r="AK570" s="31"/>
      <c r="AL570" s="31"/>
      <c r="AM570" s="31"/>
      <c r="AN570" s="31"/>
      <c r="AO570" s="31"/>
    </row>
    <row r="571" spans="11:41" s="29" customFormat="1" x14ac:dyDescent="0.3">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c r="AK571" s="31"/>
      <c r="AL571" s="31"/>
      <c r="AM571" s="31"/>
      <c r="AN571" s="31"/>
      <c r="AO571" s="31"/>
    </row>
    <row r="572" spans="11:41" s="29" customFormat="1" x14ac:dyDescent="0.3">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c r="AK572" s="31"/>
      <c r="AL572" s="31"/>
      <c r="AM572" s="31"/>
      <c r="AN572" s="31"/>
      <c r="AO572" s="31"/>
    </row>
    <row r="573" spans="11:41" s="29" customFormat="1" x14ac:dyDescent="0.3">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c r="AH573" s="31"/>
      <c r="AI573" s="31"/>
      <c r="AJ573" s="31"/>
      <c r="AK573" s="31"/>
      <c r="AL573" s="31"/>
      <c r="AM573" s="31"/>
      <c r="AN573" s="31"/>
      <c r="AO573" s="31"/>
    </row>
    <row r="574" spans="11:41" s="29" customFormat="1" x14ac:dyDescent="0.3">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c r="AK574" s="31"/>
      <c r="AL574" s="31"/>
      <c r="AM574" s="31"/>
      <c r="AN574" s="31"/>
      <c r="AO574" s="31"/>
    </row>
    <row r="575" spans="11:41" s="29" customFormat="1" x14ac:dyDescent="0.3">
      <c r="K575" s="31"/>
      <c r="L575" s="31"/>
      <c r="M575" s="31"/>
      <c r="N575" s="31"/>
      <c r="O575" s="31"/>
      <c r="P575" s="31"/>
      <c r="Q575" s="31"/>
      <c r="R575" s="31"/>
      <c r="S575" s="31"/>
      <c r="T575" s="31"/>
      <c r="U575" s="31"/>
      <c r="V575" s="31"/>
      <c r="W575" s="31"/>
      <c r="X575" s="31"/>
      <c r="Y575" s="31"/>
      <c r="Z575" s="31"/>
      <c r="AA575" s="31"/>
      <c r="AB575" s="31"/>
      <c r="AC575" s="31"/>
      <c r="AD575" s="31"/>
      <c r="AE575" s="31"/>
      <c r="AF575" s="31"/>
      <c r="AG575" s="31"/>
      <c r="AH575" s="31"/>
      <c r="AI575" s="31"/>
      <c r="AJ575" s="31"/>
      <c r="AK575" s="31"/>
      <c r="AL575" s="31"/>
      <c r="AM575" s="31"/>
      <c r="AN575" s="31"/>
      <c r="AO575" s="31"/>
    </row>
    <row r="576" spans="11:41" s="29" customFormat="1" x14ac:dyDescent="0.3">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c r="AL576" s="31"/>
      <c r="AM576" s="31"/>
      <c r="AN576" s="31"/>
      <c r="AO576" s="31"/>
    </row>
    <row r="577" spans="11:41" s="29" customFormat="1" x14ac:dyDescent="0.3">
      <c r="K577" s="31"/>
      <c r="L577" s="31"/>
      <c r="M577" s="31"/>
      <c r="N577" s="31"/>
      <c r="O577" s="31"/>
      <c r="P577" s="31"/>
      <c r="Q577" s="31"/>
      <c r="R577" s="31"/>
      <c r="S577" s="31"/>
      <c r="T577" s="31"/>
      <c r="U577" s="31"/>
      <c r="V577" s="31"/>
      <c r="W577" s="31"/>
      <c r="X577" s="31"/>
      <c r="Y577" s="31"/>
      <c r="Z577" s="31"/>
      <c r="AA577" s="31"/>
      <c r="AB577" s="31"/>
      <c r="AC577" s="31"/>
      <c r="AD577" s="31"/>
      <c r="AE577" s="31"/>
      <c r="AF577" s="31"/>
      <c r="AG577" s="31"/>
      <c r="AH577" s="31"/>
      <c r="AI577" s="31"/>
      <c r="AJ577" s="31"/>
      <c r="AK577" s="31"/>
      <c r="AL577" s="31"/>
      <c r="AM577" s="31"/>
      <c r="AN577" s="31"/>
      <c r="AO577" s="31"/>
    </row>
    <row r="578" spans="11:41" s="29" customFormat="1" x14ac:dyDescent="0.3">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c r="AK578" s="31"/>
      <c r="AL578" s="31"/>
      <c r="AM578" s="31"/>
      <c r="AN578" s="31"/>
      <c r="AO578" s="31"/>
    </row>
    <row r="579" spans="11:41" s="29" customFormat="1" x14ac:dyDescent="0.3">
      <c r="K579" s="31"/>
      <c r="L579" s="31"/>
      <c r="M579" s="31"/>
      <c r="N579" s="31"/>
      <c r="O579" s="31"/>
      <c r="P579" s="31"/>
      <c r="Q579" s="31"/>
      <c r="R579" s="31"/>
      <c r="S579" s="31"/>
      <c r="T579" s="31"/>
      <c r="U579" s="31"/>
      <c r="V579" s="31"/>
      <c r="W579" s="31"/>
      <c r="X579" s="31"/>
      <c r="Y579" s="31"/>
      <c r="Z579" s="31"/>
      <c r="AA579" s="31"/>
      <c r="AB579" s="31"/>
      <c r="AC579" s="31"/>
      <c r="AD579" s="31"/>
      <c r="AE579" s="31"/>
      <c r="AF579" s="31"/>
      <c r="AG579" s="31"/>
      <c r="AH579" s="31"/>
      <c r="AI579" s="31"/>
      <c r="AJ579" s="31"/>
      <c r="AK579" s="31"/>
      <c r="AL579" s="31"/>
      <c r="AM579" s="31"/>
      <c r="AN579" s="31"/>
      <c r="AO579" s="31"/>
    </row>
    <row r="580" spans="11:41" s="29" customFormat="1" x14ac:dyDescent="0.3">
      <c r="K580" s="31"/>
      <c r="L580" s="31"/>
      <c r="M580" s="31"/>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c r="AK580" s="31"/>
      <c r="AL580" s="31"/>
      <c r="AM580" s="31"/>
      <c r="AN580" s="31"/>
      <c r="AO580" s="31"/>
    </row>
    <row r="581" spans="11:41" s="29" customFormat="1" x14ac:dyDescent="0.3">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c r="AK581" s="31"/>
      <c r="AL581" s="31"/>
      <c r="AM581" s="31"/>
      <c r="AN581" s="31"/>
      <c r="AO581" s="31"/>
    </row>
    <row r="582" spans="11:41" s="29" customFormat="1" x14ac:dyDescent="0.3">
      <c r="K582" s="31"/>
      <c r="L582" s="31"/>
      <c r="M582" s="31"/>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c r="AK582" s="31"/>
      <c r="AL582" s="31"/>
      <c r="AM582" s="31"/>
      <c r="AN582" s="31"/>
      <c r="AO582" s="31"/>
    </row>
    <row r="583" spans="11:41" s="29" customFormat="1" x14ac:dyDescent="0.3">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c r="AK583" s="31"/>
      <c r="AL583" s="31"/>
      <c r="AM583" s="31"/>
      <c r="AN583" s="31"/>
      <c r="AO583" s="31"/>
    </row>
    <row r="584" spans="11:41" s="29" customFormat="1" x14ac:dyDescent="0.3">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1"/>
      <c r="AL584" s="31"/>
      <c r="AM584" s="31"/>
      <c r="AN584" s="31"/>
      <c r="AO584" s="31"/>
    </row>
    <row r="585" spans="11:41" s="29" customFormat="1" x14ac:dyDescent="0.3">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c r="AK585" s="31"/>
      <c r="AL585" s="31"/>
      <c r="AM585" s="31"/>
      <c r="AN585" s="31"/>
      <c r="AO585" s="31"/>
    </row>
    <row r="586" spans="11:41" s="29" customFormat="1" x14ac:dyDescent="0.3">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c r="AL586" s="31"/>
      <c r="AM586" s="31"/>
      <c r="AN586" s="31"/>
      <c r="AO586" s="31"/>
    </row>
    <row r="587" spans="11:41" s="29" customFormat="1" x14ac:dyDescent="0.3">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c r="AH587" s="31"/>
      <c r="AI587" s="31"/>
      <c r="AJ587" s="31"/>
      <c r="AK587" s="31"/>
      <c r="AL587" s="31"/>
      <c r="AM587" s="31"/>
      <c r="AN587" s="31"/>
      <c r="AO587" s="31"/>
    </row>
    <row r="588" spans="11:41" s="29" customFormat="1" x14ac:dyDescent="0.3">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c r="AK588" s="31"/>
      <c r="AL588" s="31"/>
      <c r="AM588" s="31"/>
      <c r="AN588" s="31"/>
      <c r="AO588" s="31"/>
    </row>
    <row r="589" spans="11:41" s="29" customFormat="1" x14ac:dyDescent="0.3">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c r="AK589" s="31"/>
      <c r="AL589" s="31"/>
      <c r="AM589" s="31"/>
      <c r="AN589" s="31"/>
      <c r="AO589" s="31"/>
    </row>
    <row r="590" spans="11:41" s="29" customFormat="1" x14ac:dyDescent="0.3">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c r="AK590" s="31"/>
      <c r="AL590" s="31"/>
      <c r="AM590" s="31"/>
      <c r="AN590" s="31"/>
      <c r="AO590" s="31"/>
    </row>
    <row r="591" spans="11:41" s="29" customFormat="1" x14ac:dyDescent="0.3">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c r="AK591" s="31"/>
      <c r="AL591" s="31"/>
      <c r="AM591" s="31"/>
      <c r="AN591" s="31"/>
      <c r="AO591" s="31"/>
    </row>
    <row r="592" spans="11:41" s="29" customFormat="1" x14ac:dyDescent="0.3">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1"/>
      <c r="AL592" s="31"/>
      <c r="AM592" s="31"/>
      <c r="AN592" s="31"/>
      <c r="AO592" s="31"/>
    </row>
    <row r="593" spans="11:41" s="29" customFormat="1" x14ac:dyDescent="0.3">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c r="AK593" s="31"/>
      <c r="AL593" s="31"/>
      <c r="AM593" s="31"/>
      <c r="AN593" s="31"/>
      <c r="AO593" s="31"/>
    </row>
    <row r="594" spans="11:41" s="29" customFormat="1" x14ac:dyDescent="0.3">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c r="AK594" s="31"/>
      <c r="AL594" s="31"/>
      <c r="AM594" s="31"/>
      <c r="AN594" s="31"/>
      <c r="AO594" s="31"/>
    </row>
    <row r="595" spans="11:41" s="29" customFormat="1" x14ac:dyDescent="0.3">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c r="AK595" s="31"/>
      <c r="AL595" s="31"/>
      <c r="AM595" s="31"/>
      <c r="AN595" s="31"/>
      <c r="AO595" s="31"/>
    </row>
    <row r="596" spans="11:41" s="29" customFormat="1" x14ac:dyDescent="0.3">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c r="AL596" s="31"/>
      <c r="AM596" s="31"/>
      <c r="AN596" s="31"/>
      <c r="AO596" s="31"/>
    </row>
    <row r="597" spans="11:41" s="29" customFormat="1" x14ac:dyDescent="0.3">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c r="AK597" s="31"/>
      <c r="AL597" s="31"/>
      <c r="AM597" s="31"/>
      <c r="AN597" s="31"/>
      <c r="AO597" s="31"/>
    </row>
    <row r="598" spans="11:41" s="29" customFormat="1" x14ac:dyDescent="0.3">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c r="AL598" s="31"/>
      <c r="AM598" s="31"/>
      <c r="AN598" s="31"/>
      <c r="AO598" s="31"/>
    </row>
    <row r="599" spans="11:41" s="29" customFormat="1" x14ac:dyDescent="0.3">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c r="AL599" s="31"/>
      <c r="AM599" s="31"/>
      <c r="AN599" s="31"/>
      <c r="AO599" s="31"/>
    </row>
    <row r="600" spans="11:41" s="29" customFormat="1" x14ac:dyDescent="0.3">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c r="AK600" s="31"/>
      <c r="AL600" s="31"/>
      <c r="AM600" s="31"/>
      <c r="AN600" s="31"/>
      <c r="AO600" s="31"/>
    </row>
    <row r="601" spans="11:41" s="29" customFormat="1" x14ac:dyDescent="0.3">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c r="AK601" s="31"/>
      <c r="AL601" s="31"/>
      <c r="AM601" s="31"/>
      <c r="AN601" s="31"/>
      <c r="AO601" s="31"/>
    </row>
    <row r="602" spans="11:41" s="29" customFormat="1" x14ac:dyDescent="0.3">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c r="AK602" s="31"/>
      <c r="AL602" s="31"/>
      <c r="AM602" s="31"/>
      <c r="AN602" s="31"/>
      <c r="AO602" s="31"/>
    </row>
    <row r="603" spans="11:41" s="29" customFormat="1" x14ac:dyDescent="0.3">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c r="AK603" s="31"/>
      <c r="AL603" s="31"/>
      <c r="AM603" s="31"/>
      <c r="AN603" s="31"/>
      <c r="AO603" s="31"/>
    </row>
    <row r="604" spans="11:41" s="29" customFormat="1" x14ac:dyDescent="0.3">
      <c r="K604" s="31"/>
      <c r="L604" s="31"/>
      <c r="M604" s="31"/>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c r="AK604" s="31"/>
      <c r="AL604" s="31"/>
      <c r="AM604" s="31"/>
      <c r="AN604" s="31"/>
      <c r="AO604" s="31"/>
    </row>
    <row r="605" spans="11:41" s="29" customFormat="1" x14ac:dyDescent="0.3">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c r="AK605" s="31"/>
      <c r="AL605" s="31"/>
      <c r="AM605" s="31"/>
      <c r="AN605" s="31"/>
      <c r="AO605" s="31"/>
    </row>
    <row r="606" spans="11:41" s="29" customFormat="1" x14ac:dyDescent="0.3">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c r="AL606" s="31"/>
      <c r="AM606" s="31"/>
      <c r="AN606" s="31"/>
      <c r="AO606" s="31"/>
    </row>
    <row r="607" spans="11:41" s="29" customFormat="1" x14ac:dyDescent="0.3">
      <c r="K607" s="31"/>
      <c r="L607" s="31"/>
      <c r="M607" s="31"/>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c r="AK607" s="31"/>
      <c r="AL607" s="31"/>
      <c r="AM607" s="31"/>
      <c r="AN607" s="31"/>
      <c r="AO607" s="31"/>
    </row>
    <row r="608" spans="11:41" s="29" customFormat="1" x14ac:dyDescent="0.3">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c r="AK608" s="31"/>
      <c r="AL608" s="31"/>
      <c r="AM608" s="31"/>
      <c r="AN608" s="31"/>
      <c r="AO608" s="31"/>
    </row>
    <row r="609" spans="11:41" s="29" customFormat="1" x14ac:dyDescent="0.3">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c r="AK609" s="31"/>
      <c r="AL609" s="31"/>
      <c r="AM609" s="31"/>
      <c r="AN609" s="31"/>
      <c r="AO609" s="31"/>
    </row>
    <row r="610" spans="11:41" s="29" customFormat="1" x14ac:dyDescent="0.3">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c r="AK610" s="31"/>
      <c r="AL610" s="31"/>
      <c r="AM610" s="31"/>
      <c r="AN610" s="31"/>
      <c r="AO610" s="31"/>
    </row>
    <row r="611" spans="11:41" s="29" customFormat="1" x14ac:dyDescent="0.3">
      <c r="K611" s="31"/>
      <c r="L611" s="31"/>
      <c r="M611" s="31"/>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c r="AK611" s="31"/>
      <c r="AL611" s="31"/>
      <c r="AM611" s="31"/>
      <c r="AN611" s="31"/>
      <c r="AO611" s="31"/>
    </row>
    <row r="612" spans="11:41" s="29" customFormat="1" x14ac:dyDescent="0.3">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c r="AK612" s="31"/>
      <c r="AL612" s="31"/>
      <c r="AM612" s="31"/>
      <c r="AN612" s="31"/>
      <c r="AO612" s="31"/>
    </row>
    <row r="613" spans="11:41" s="29" customFormat="1" x14ac:dyDescent="0.3">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1"/>
      <c r="AL613" s="31"/>
      <c r="AM613" s="31"/>
      <c r="AN613" s="31"/>
      <c r="AO613" s="31"/>
    </row>
    <row r="614" spans="11:41" s="29" customFormat="1" x14ac:dyDescent="0.3">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c r="AK614" s="31"/>
      <c r="AL614" s="31"/>
      <c r="AM614" s="31"/>
      <c r="AN614" s="31"/>
      <c r="AO614" s="31"/>
    </row>
    <row r="615" spans="11:41" s="29" customFormat="1" x14ac:dyDescent="0.3">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c r="AK615" s="31"/>
      <c r="AL615" s="31"/>
      <c r="AM615" s="31"/>
      <c r="AN615" s="31"/>
      <c r="AO615" s="31"/>
    </row>
    <row r="616" spans="11:41" s="29" customFormat="1" x14ac:dyDescent="0.3">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c r="AL616" s="31"/>
      <c r="AM616" s="31"/>
      <c r="AN616" s="31"/>
      <c r="AO616" s="31"/>
    </row>
    <row r="617" spans="11:41" s="29" customFormat="1" x14ac:dyDescent="0.3">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c r="AL617" s="31"/>
      <c r="AM617" s="31"/>
      <c r="AN617" s="31"/>
      <c r="AO617" s="31"/>
    </row>
    <row r="618" spans="11:41" s="29" customFormat="1" x14ac:dyDescent="0.3">
      <c r="K618" s="31"/>
      <c r="L618" s="31"/>
      <c r="M618" s="31"/>
      <c r="N618" s="31"/>
      <c r="O618" s="31"/>
      <c r="P618" s="31"/>
      <c r="Q618" s="31"/>
      <c r="R618" s="31"/>
      <c r="S618" s="31"/>
      <c r="T618" s="31"/>
      <c r="U618" s="31"/>
      <c r="V618" s="31"/>
      <c r="W618" s="31"/>
      <c r="X618" s="31"/>
      <c r="Y618" s="31"/>
      <c r="Z618" s="31"/>
      <c r="AA618" s="31"/>
      <c r="AB618" s="31"/>
      <c r="AC618" s="31"/>
      <c r="AD618" s="31"/>
      <c r="AE618" s="31"/>
      <c r="AF618" s="31"/>
      <c r="AG618" s="31"/>
      <c r="AH618" s="31"/>
      <c r="AI618" s="31"/>
      <c r="AJ618" s="31"/>
      <c r="AK618" s="31"/>
      <c r="AL618" s="31"/>
      <c r="AM618" s="31"/>
      <c r="AN618" s="31"/>
      <c r="AO618" s="31"/>
    </row>
    <row r="619" spans="11:41" s="29" customFormat="1" x14ac:dyDescent="0.3">
      <c r="K619" s="31"/>
      <c r="L619" s="31"/>
      <c r="M619" s="31"/>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c r="AK619" s="31"/>
      <c r="AL619" s="31"/>
      <c r="AM619" s="31"/>
      <c r="AN619" s="31"/>
      <c r="AO619" s="31"/>
    </row>
    <row r="620" spans="11:41" s="29" customFormat="1" x14ac:dyDescent="0.3">
      <c r="K620" s="31"/>
      <c r="L620" s="31"/>
      <c r="M620" s="31"/>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c r="AK620" s="31"/>
      <c r="AL620" s="31"/>
      <c r="AM620" s="31"/>
      <c r="AN620" s="31"/>
      <c r="AO620" s="31"/>
    </row>
    <row r="621" spans="11:41" s="29" customFormat="1" x14ac:dyDescent="0.3">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c r="AK621" s="31"/>
      <c r="AL621" s="31"/>
      <c r="AM621" s="31"/>
      <c r="AN621" s="31"/>
      <c r="AO621" s="31"/>
    </row>
    <row r="622" spans="11:41" s="29" customFormat="1" x14ac:dyDescent="0.3">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c r="AK622" s="31"/>
      <c r="AL622" s="31"/>
      <c r="AM622" s="31"/>
      <c r="AN622" s="31"/>
      <c r="AO622" s="31"/>
    </row>
    <row r="623" spans="11:41" s="29" customFormat="1" x14ac:dyDescent="0.3">
      <c r="K623" s="31"/>
      <c r="L623" s="31"/>
      <c r="M623" s="31"/>
      <c r="N623" s="31"/>
      <c r="O623" s="31"/>
      <c r="P623" s="31"/>
      <c r="Q623" s="31"/>
      <c r="R623" s="31"/>
      <c r="S623" s="31"/>
      <c r="T623" s="31"/>
      <c r="U623" s="31"/>
      <c r="V623" s="31"/>
      <c r="W623" s="31"/>
      <c r="X623" s="31"/>
      <c r="Y623" s="31"/>
      <c r="Z623" s="31"/>
      <c r="AA623" s="31"/>
      <c r="AB623" s="31"/>
      <c r="AC623" s="31"/>
      <c r="AD623" s="31"/>
      <c r="AE623" s="31"/>
      <c r="AF623" s="31"/>
      <c r="AG623" s="31"/>
      <c r="AH623" s="31"/>
      <c r="AI623" s="31"/>
      <c r="AJ623" s="31"/>
      <c r="AK623" s="31"/>
      <c r="AL623" s="31"/>
      <c r="AM623" s="31"/>
      <c r="AN623" s="31"/>
      <c r="AO623" s="31"/>
    </row>
    <row r="624" spans="11:41" s="29" customFormat="1" x14ac:dyDescent="0.3">
      <c r="K624" s="31"/>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1"/>
      <c r="AL624" s="31"/>
      <c r="AM624" s="31"/>
      <c r="AN624" s="31"/>
      <c r="AO624" s="31"/>
    </row>
    <row r="625" spans="11:41" s="29" customFormat="1" x14ac:dyDescent="0.3">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c r="AK625" s="31"/>
      <c r="AL625" s="31"/>
      <c r="AM625" s="31"/>
      <c r="AN625" s="31"/>
      <c r="AO625" s="31"/>
    </row>
    <row r="626" spans="11:41" s="29" customFormat="1" x14ac:dyDescent="0.3">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c r="AL626" s="31"/>
      <c r="AM626" s="31"/>
      <c r="AN626" s="31"/>
      <c r="AO626" s="31"/>
    </row>
    <row r="627" spans="11:41" s="29" customFormat="1" x14ac:dyDescent="0.3">
      <c r="K627" s="31"/>
      <c r="L627" s="31"/>
      <c r="M627" s="31"/>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c r="AK627" s="31"/>
      <c r="AL627" s="31"/>
      <c r="AM627" s="31"/>
      <c r="AN627" s="31"/>
      <c r="AO627" s="31"/>
    </row>
    <row r="628" spans="11:41" s="29" customFormat="1" x14ac:dyDescent="0.3">
      <c r="K628" s="31"/>
      <c r="L628" s="31"/>
      <c r="M628" s="31"/>
      <c r="N628" s="31"/>
      <c r="O628" s="31"/>
      <c r="P628" s="31"/>
      <c r="Q628" s="31"/>
      <c r="R628" s="31"/>
      <c r="S628" s="31"/>
      <c r="T628" s="31"/>
      <c r="U628" s="31"/>
      <c r="V628" s="31"/>
      <c r="W628" s="31"/>
      <c r="X628" s="31"/>
      <c r="Y628" s="31"/>
      <c r="Z628" s="31"/>
      <c r="AA628" s="31"/>
      <c r="AB628" s="31"/>
      <c r="AC628" s="31"/>
      <c r="AD628" s="31"/>
      <c r="AE628" s="31"/>
      <c r="AF628" s="31"/>
      <c r="AG628" s="31"/>
      <c r="AH628" s="31"/>
      <c r="AI628" s="31"/>
      <c r="AJ628" s="31"/>
      <c r="AK628" s="31"/>
      <c r="AL628" s="31"/>
      <c r="AM628" s="31"/>
      <c r="AN628" s="31"/>
      <c r="AO628" s="31"/>
    </row>
    <row r="629" spans="11:41" s="29" customFormat="1" x14ac:dyDescent="0.3">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c r="AK629" s="31"/>
      <c r="AL629" s="31"/>
      <c r="AM629" s="31"/>
      <c r="AN629" s="31"/>
      <c r="AO629" s="31"/>
    </row>
    <row r="630" spans="11:41" s="29" customFormat="1" x14ac:dyDescent="0.3">
      <c r="K630" s="31"/>
      <c r="L630" s="31"/>
      <c r="M630" s="31"/>
      <c r="N630" s="31"/>
      <c r="O630" s="31"/>
      <c r="P630" s="31"/>
      <c r="Q630" s="31"/>
      <c r="R630" s="31"/>
      <c r="S630" s="31"/>
      <c r="T630" s="31"/>
      <c r="U630" s="31"/>
      <c r="V630" s="31"/>
      <c r="W630" s="31"/>
      <c r="X630" s="31"/>
      <c r="Y630" s="31"/>
      <c r="Z630" s="31"/>
      <c r="AA630" s="31"/>
      <c r="AB630" s="31"/>
      <c r="AC630" s="31"/>
      <c r="AD630" s="31"/>
      <c r="AE630" s="31"/>
      <c r="AF630" s="31"/>
      <c r="AG630" s="31"/>
      <c r="AH630" s="31"/>
      <c r="AI630" s="31"/>
      <c r="AJ630" s="31"/>
      <c r="AK630" s="31"/>
      <c r="AL630" s="31"/>
      <c r="AM630" s="31"/>
      <c r="AN630" s="31"/>
      <c r="AO630" s="31"/>
    </row>
    <row r="631" spans="11:41" s="29" customFormat="1" x14ac:dyDescent="0.3">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c r="AK631" s="31"/>
      <c r="AL631" s="31"/>
      <c r="AM631" s="31"/>
      <c r="AN631" s="31"/>
      <c r="AO631" s="31"/>
    </row>
    <row r="632" spans="11:41" s="29" customFormat="1" x14ac:dyDescent="0.3">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c r="AL632" s="31"/>
      <c r="AM632" s="31"/>
      <c r="AN632" s="31"/>
      <c r="AO632" s="31"/>
    </row>
    <row r="633" spans="11:41" s="29" customFormat="1" x14ac:dyDescent="0.3">
      <c r="K633" s="31"/>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c r="AK633" s="31"/>
      <c r="AL633" s="31"/>
      <c r="AM633" s="31"/>
      <c r="AN633" s="31"/>
      <c r="AO633" s="31"/>
    </row>
    <row r="634" spans="11:41" s="29" customFormat="1" x14ac:dyDescent="0.3">
      <c r="K634" s="31"/>
      <c r="L634" s="31"/>
      <c r="M634" s="31"/>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c r="AK634" s="31"/>
      <c r="AL634" s="31"/>
      <c r="AM634" s="31"/>
      <c r="AN634" s="31"/>
      <c r="AO634" s="31"/>
    </row>
    <row r="635" spans="11:41" s="29" customFormat="1" x14ac:dyDescent="0.3">
      <c r="K635" s="31"/>
      <c r="L635" s="31"/>
      <c r="M635" s="31"/>
      <c r="N635" s="31"/>
      <c r="O635" s="31"/>
      <c r="P635" s="31"/>
      <c r="Q635" s="31"/>
      <c r="R635" s="31"/>
      <c r="S635" s="31"/>
      <c r="T635" s="31"/>
      <c r="U635" s="31"/>
      <c r="V635" s="31"/>
      <c r="W635" s="31"/>
      <c r="X635" s="31"/>
      <c r="Y635" s="31"/>
      <c r="Z635" s="31"/>
      <c r="AA635" s="31"/>
      <c r="AB635" s="31"/>
      <c r="AC635" s="31"/>
      <c r="AD635" s="31"/>
      <c r="AE635" s="31"/>
      <c r="AF635" s="31"/>
      <c r="AG635" s="31"/>
      <c r="AH635" s="31"/>
      <c r="AI635" s="31"/>
      <c r="AJ635" s="31"/>
      <c r="AK635" s="31"/>
      <c r="AL635" s="31"/>
      <c r="AM635" s="31"/>
      <c r="AN635" s="31"/>
      <c r="AO635" s="31"/>
    </row>
    <row r="636" spans="11:41" s="29" customFormat="1" x14ac:dyDescent="0.3">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c r="AL636" s="31"/>
      <c r="AM636" s="31"/>
      <c r="AN636" s="31"/>
      <c r="AO636" s="31"/>
    </row>
    <row r="637" spans="11:41" s="29" customFormat="1" x14ac:dyDescent="0.3">
      <c r="K637" s="31"/>
      <c r="L637" s="31"/>
      <c r="M637" s="31"/>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c r="AK637" s="31"/>
      <c r="AL637" s="31"/>
      <c r="AM637" s="31"/>
      <c r="AN637" s="31"/>
      <c r="AO637" s="31"/>
    </row>
    <row r="638" spans="11:41" s="29" customFormat="1" x14ac:dyDescent="0.3">
      <c r="K638" s="31"/>
      <c r="L638" s="31"/>
      <c r="M638" s="31"/>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c r="AK638" s="31"/>
      <c r="AL638" s="31"/>
      <c r="AM638" s="31"/>
      <c r="AN638" s="31"/>
      <c r="AO638" s="31"/>
    </row>
    <row r="639" spans="11:41" s="29" customFormat="1" x14ac:dyDescent="0.3">
      <c r="K639" s="31"/>
      <c r="L639" s="31"/>
      <c r="M639" s="31"/>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c r="AK639" s="31"/>
      <c r="AL639" s="31"/>
      <c r="AM639" s="31"/>
      <c r="AN639" s="31"/>
      <c r="AO639" s="31"/>
    </row>
    <row r="640" spans="11:41" s="29" customFormat="1" x14ac:dyDescent="0.3">
      <c r="K640" s="31"/>
      <c r="L640" s="31"/>
      <c r="M640" s="31"/>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c r="AK640" s="31"/>
      <c r="AL640" s="31"/>
      <c r="AM640" s="31"/>
      <c r="AN640" s="31"/>
      <c r="AO640" s="31"/>
    </row>
    <row r="641" spans="11:41" s="29" customFormat="1" x14ac:dyDescent="0.3">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c r="AK641" s="31"/>
      <c r="AL641" s="31"/>
      <c r="AM641" s="31"/>
      <c r="AN641" s="31"/>
      <c r="AO641" s="31"/>
    </row>
    <row r="642" spans="11:41" s="29" customFormat="1" x14ac:dyDescent="0.3">
      <c r="K642" s="31"/>
      <c r="L642" s="31"/>
      <c r="M642" s="31"/>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c r="AK642" s="31"/>
      <c r="AL642" s="31"/>
      <c r="AM642" s="31"/>
      <c r="AN642" s="31"/>
      <c r="AO642" s="31"/>
    </row>
    <row r="643" spans="11:41" s="29" customFormat="1" x14ac:dyDescent="0.3">
      <c r="K643" s="31"/>
      <c r="L643" s="31"/>
      <c r="M643" s="31"/>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c r="AK643" s="31"/>
      <c r="AL643" s="31"/>
      <c r="AM643" s="31"/>
      <c r="AN643" s="31"/>
      <c r="AO643" s="31"/>
    </row>
    <row r="644" spans="11:41" s="29" customFormat="1" x14ac:dyDescent="0.3">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c r="AK644" s="31"/>
      <c r="AL644" s="31"/>
      <c r="AM644" s="31"/>
      <c r="AN644" s="31"/>
      <c r="AO644" s="31"/>
    </row>
    <row r="645" spans="11:41" s="29" customFormat="1" x14ac:dyDescent="0.3">
      <c r="K645" s="31"/>
      <c r="L645" s="31"/>
      <c r="M645" s="31"/>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c r="AK645" s="31"/>
      <c r="AL645" s="31"/>
      <c r="AM645" s="31"/>
      <c r="AN645" s="31"/>
      <c r="AO645" s="31"/>
    </row>
    <row r="646" spans="11:41" s="29" customFormat="1" x14ac:dyDescent="0.3">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c r="AL646" s="31"/>
      <c r="AM646" s="31"/>
      <c r="AN646" s="31"/>
      <c r="AO646" s="31"/>
    </row>
    <row r="647" spans="11:41" s="29" customFormat="1" x14ac:dyDescent="0.3">
      <c r="K647" s="31"/>
      <c r="L647" s="31"/>
      <c r="M647" s="31"/>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c r="AK647" s="31"/>
      <c r="AL647" s="31"/>
      <c r="AM647" s="31"/>
      <c r="AN647" s="31"/>
      <c r="AO647" s="31"/>
    </row>
    <row r="648" spans="11:41" s="29" customFormat="1" x14ac:dyDescent="0.3">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c r="AK648" s="31"/>
      <c r="AL648" s="31"/>
      <c r="AM648" s="31"/>
      <c r="AN648" s="31"/>
      <c r="AO648" s="31"/>
    </row>
    <row r="649" spans="11:41" s="29" customFormat="1" x14ac:dyDescent="0.3">
      <c r="K649" s="31"/>
      <c r="L649" s="31"/>
      <c r="M649" s="31"/>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c r="AK649" s="31"/>
      <c r="AL649" s="31"/>
      <c r="AM649" s="31"/>
      <c r="AN649" s="31"/>
      <c r="AO649" s="31"/>
    </row>
    <row r="650" spans="11:41" s="29" customFormat="1" x14ac:dyDescent="0.3">
      <c r="K650" s="31"/>
      <c r="L650" s="31"/>
      <c r="M650" s="31"/>
      <c r="N650" s="31"/>
      <c r="O650" s="31"/>
      <c r="P650" s="31"/>
      <c r="Q650" s="31"/>
      <c r="R650" s="31"/>
      <c r="S650" s="31"/>
      <c r="T650" s="31"/>
      <c r="U650" s="31"/>
      <c r="V650" s="31"/>
      <c r="W650" s="31"/>
      <c r="X650" s="31"/>
      <c r="Y650" s="31"/>
      <c r="Z650" s="31"/>
      <c r="AA650" s="31"/>
      <c r="AB650" s="31"/>
      <c r="AC650" s="31"/>
      <c r="AD650" s="31"/>
      <c r="AE650" s="31"/>
      <c r="AF650" s="31"/>
      <c r="AG650" s="31"/>
      <c r="AH650" s="31"/>
      <c r="AI650" s="31"/>
      <c r="AJ650" s="31"/>
      <c r="AK650" s="31"/>
      <c r="AL650" s="31"/>
      <c r="AM650" s="31"/>
      <c r="AN650" s="31"/>
      <c r="AO650" s="31"/>
    </row>
    <row r="651" spans="11:41" s="29" customFormat="1" x14ac:dyDescent="0.3">
      <c r="K651" s="31"/>
      <c r="L651" s="31"/>
      <c r="M651" s="31"/>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c r="AK651" s="31"/>
      <c r="AL651" s="31"/>
      <c r="AM651" s="31"/>
      <c r="AN651" s="31"/>
      <c r="AO651" s="31"/>
    </row>
    <row r="652" spans="11:41" s="29" customFormat="1" x14ac:dyDescent="0.3">
      <c r="K652" s="31"/>
      <c r="L652" s="31"/>
      <c r="M652" s="31"/>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c r="AK652" s="31"/>
      <c r="AL652" s="31"/>
      <c r="AM652" s="31"/>
      <c r="AN652" s="31"/>
      <c r="AO652" s="31"/>
    </row>
    <row r="653" spans="11:41" s="29" customFormat="1" x14ac:dyDescent="0.3">
      <c r="K653" s="31"/>
      <c r="L653" s="31"/>
      <c r="M653" s="31"/>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c r="AK653" s="31"/>
      <c r="AL653" s="31"/>
      <c r="AM653" s="31"/>
      <c r="AN653" s="31"/>
      <c r="AO653" s="31"/>
    </row>
    <row r="654" spans="11:41" s="29" customFormat="1" x14ac:dyDescent="0.3">
      <c r="K654" s="31"/>
      <c r="L654" s="31"/>
      <c r="M654" s="31"/>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c r="AK654" s="31"/>
      <c r="AL654" s="31"/>
      <c r="AM654" s="31"/>
      <c r="AN654" s="31"/>
      <c r="AO654" s="31"/>
    </row>
    <row r="655" spans="11:41" s="29" customFormat="1" x14ac:dyDescent="0.3">
      <c r="K655" s="31"/>
      <c r="L655" s="31"/>
      <c r="M655" s="31"/>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c r="AK655" s="31"/>
      <c r="AL655" s="31"/>
      <c r="AM655" s="31"/>
      <c r="AN655" s="31"/>
      <c r="AO655" s="31"/>
    </row>
    <row r="656" spans="11:41" s="29" customFormat="1" x14ac:dyDescent="0.3">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c r="AL656" s="31"/>
      <c r="AM656" s="31"/>
      <c r="AN656" s="31"/>
      <c r="AO656" s="31"/>
    </row>
    <row r="657" spans="11:41" s="29" customFormat="1" x14ac:dyDescent="0.3">
      <c r="K657" s="31"/>
      <c r="L657" s="31"/>
      <c r="M657" s="31"/>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c r="AK657" s="31"/>
      <c r="AL657" s="31"/>
      <c r="AM657" s="31"/>
      <c r="AN657" s="31"/>
      <c r="AO657" s="31"/>
    </row>
    <row r="658" spans="11:41" s="29" customFormat="1" x14ac:dyDescent="0.3">
      <c r="K658" s="31"/>
      <c r="L658" s="31"/>
      <c r="M658" s="31"/>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c r="AK658" s="31"/>
      <c r="AL658" s="31"/>
      <c r="AM658" s="31"/>
      <c r="AN658" s="31"/>
      <c r="AO658" s="31"/>
    </row>
    <row r="659" spans="11:41" s="29" customFormat="1" x14ac:dyDescent="0.3">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1"/>
      <c r="AL659" s="31"/>
      <c r="AM659" s="31"/>
      <c r="AN659" s="31"/>
      <c r="AO659" s="31"/>
    </row>
    <row r="660" spans="11:41" s="29" customFormat="1" x14ac:dyDescent="0.3">
      <c r="K660" s="31"/>
      <c r="L660" s="31"/>
      <c r="M660" s="31"/>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c r="AK660" s="31"/>
      <c r="AL660" s="31"/>
      <c r="AM660" s="31"/>
      <c r="AN660" s="31"/>
      <c r="AO660" s="31"/>
    </row>
    <row r="661" spans="11:41" s="29" customFormat="1" x14ac:dyDescent="0.3">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c r="AK661" s="31"/>
      <c r="AL661" s="31"/>
      <c r="AM661" s="31"/>
      <c r="AN661" s="31"/>
      <c r="AO661" s="31"/>
    </row>
    <row r="662" spans="11:41" s="29" customFormat="1" x14ac:dyDescent="0.3">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c r="AL662" s="31"/>
      <c r="AM662" s="31"/>
      <c r="AN662" s="31"/>
      <c r="AO662" s="31"/>
    </row>
    <row r="663" spans="11:41" s="29" customFormat="1" x14ac:dyDescent="0.3">
      <c r="K663" s="31"/>
      <c r="L663" s="31"/>
      <c r="M663" s="31"/>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c r="AK663" s="31"/>
      <c r="AL663" s="31"/>
      <c r="AM663" s="31"/>
      <c r="AN663" s="31"/>
      <c r="AO663" s="31"/>
    </row>
    <row r="664" spans="11:41" s="29" customFormat="1" x14ac:dyDescent="0.3">
      <c r="K664" s="31"/>
      <c r="L664" s="31"/>
      <c r="M664" s="31"/>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c r="AK664" s="31"/>
      <c r="AL664" s="31"/>
      <c r="AM664" s="31"/>
      <c r="AN664" s="31"/>
      <c r="AO664" s="31"/>
    </row>
    <row r="665" spans="11:41" s="29" customFormat="1" x14ac:dyDescent="0.3">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c r="AK665" s="31"/>
      <c r="AL665" s="31"/>
      <c r="AM665" s="31"/>
      <c r="AN665" s="31"/>
      <c r="AO665" s="31"/>
    </row>
    <row r="666" spans="11:41" s="29" customFormat="1" x14ac:dyDescent="0.3">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c r="AL666" s="31"/>
      <c r="AM666" s="31"/>
      <c r="AN666" s="31"/>
      <c r="AO666" s="31"/>
    </row>
    <row r="667" spans="11:41" s="29" customFormat="1" x14ac:dyDescent="0.3">
      <c r="K667" s="31"/>
      <c r="L667" s="31"/>
      <c r="M667" s="31"/>
      <c r="N667" s="31"/>
      <c r="O667" s="31"/>
      <c r="P667" s="31"/>
      <c r="Q667" s="31"/>
      <c r="R667" s="31"/>
      <c r="S667" s="31"/>
      <c r="T667" s="31"/>
      <c r="U667" s="31"/>
      <c r="V667" s="31"/>
      <c r="W667" s="31"/>
      <c r="X667" s="31"/>
      <c r="Y667" s="31"/>
      <c r="Z667" s="31"/>
      <c r="AA667" s="31"/>
      <c r="AB667" s="31"/>
      <c r="AC667" s="31"/>
      <c r="AD667" s="31"/>
      <c r="AE667" s="31"/>
      <c r="AF667" s="31"/>
      <c r="AG667" s="31"/>
      <c r="AH667" s="31"/>
      <c r="AI667" s="31"/>
      <c r="AJ667" s="31"/>
      <c r="AK667" s="31"/>
      <c r="AL667" s="31"/>
      <c r="AM667" s="31"/>
      <c r="AN667" s="31"/>
      <c r="AO667" s="31"/>
    </row>
    <row r="668" spans="11:41" s="29" customFormat="1" x14ac:dyDescent="0.3">
      <c r="K668" s="31"/>
      <c r="L668" s="31"/>
      <c r="M668" s="31"/>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c r="AK668" s="31"/>
      <c r="AL668" s="31"/>
      <c r="AM668" s="31"/>
      <c r="AN668" s="31"/>
      <c r="AO668" s="31"/>
    </row>
    <row r="669" spans="11:41" s="29" customFormat="1" x14ac:dyDescent="0.3">
      <c r="K669" s="31"/>
      <c r="L669" s="31"/>
      <c r="M669" s="31"/>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c r="AK669" s="31"/>
      <c r="AL669" s="31"/>
      <c r="AM669" s="31"/>
      <c r="AN669" s="31"/>
      <c r="AO669" s="31"/>
    </row>
    <row r="670" spans="11:41" s="29" customFormat="1" x14ac:dyDescent="0.3">
      <c r="K670" s="31"/>
      <c r="L670" s="31"/>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c r="AK670" s="31"/>
      <c r="AL670" s="31"/>
      <c r="AM670" s="31"/>
      <c r="AN670" s="31"/>
      <c r="AO670" s="31"/>
    </row>
    <row r="671" spans="11:41" s="29" customFormat="1" x14ac:dyDescent="0.3">
      <c r="K671" s="31"/>
      <c r="L671" s="31"/>
      <c r="M671" s="31"/>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c r="AK671" s="31"/>
      <c r="AL671" s="31"/>
      <c r="AM671" s="31"/>
      <c r="AN671" s="31"/>
      <c r="AO671" s="31"/>
    </row>
    <row r="672" spans="11:41" s="29" customFormat="1" x14ac:dyDescent="0.3">
      <c r="K672" s="31"/>
      <c r="L672" s="31"/>
      <c r="M672" s="31"/>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c r="AK672" s="31"/>
      <c r="AL672" s="31"/>
      <c r="AM672" s="31"/>
      <c r="AN672" s="31"/>
      <c r="AO672" s="31"/>
    </row>
    <row r="673" spans="11:41" s="29" customFormat="1" x14ac:dyDescent="0.3">
      <c r="K673" s="31"/>
      <c r="L673" s="31"/>
      <c r="M673" s="31"/>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c r="AK673" s="31"/>
      <c r="AL673" s="31"/>
      <c r="AM673" s="31"/>
      <c r="AN673" s="31"/>
      <c r="AO673" s="31"/>
    </row>
    <row r="674" spans="11:41" s="29" customFormat="1" x14ac:dyDescent="0.3">
      <c r="K674" s="31"/>
      <c r="L674" s="31"/>
      <c r="M674" s="31"/>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c r="AK674" s="31"/>
      <c r="AL674" s="31"/>
      <c r="AM674" s="31"/>
      <c r="AN674" s="31"/>
      <c r="AO674" s="31"/>
    </row>
    <row r="675" spans="11:41" s="29" customFormat="1" x14ac:dyDescent="0.3">
      <c r="K675" s="31"/>
      <c r="L675" s="31"/>
      <c r="M675" s="31"/>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c r="AK675" s="31"/>
      <c r="AL675" s="31"/>
      <c r="AM675" s="31"/>
      <c r="AN675" s="31"/>
      <c r="AO675" s="31"/>
    </row>
    <row r="676" spans="11:41" s="29" customFormat="1" x14ac:dyDescent="0.3">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c r="AL676" s="31"/>
      <c r="AM676" s="31"/>
      <c r="AN676" s="31"/>
      <c r="AO676" s="31"/>
    </row>
    <row r="677" spans="11:41" s="29" customFormat="1" x14ac:dyDescent="0.3">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c r="AK677" s="31"/>
      <c r="AL677" s="31"/>
      <c r="AM677" s="31"/>
      <c r="AN677" s="31"/>
      <c r="AO677" s="31"/>
    </row>
    <row r="678" spans="11:41" s="29" customFormat="1" x14ac:dyDescent="0.3">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1"/>
      <c r="AL678" s="31"/>
      <c r="AM678" s="31"/>
      <c r="AN678" s="31"/>
      <c r="AO678" s="31"/>
    </row>
    <row r="679" spans="11:41" s="29" customFormat="1" x14ac:dyDescent="0.3">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1"/>
      <c r="AL679" s="31"/>
      <c r="AM679" s="31"/>
      <c r="AN679" s="31"/>
      <c r="AO679" s="31"/>
    </row>
    <row r="680" spans="11:41" s="29" customFormat="1" x14ac:dyDescent="0.3">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1"/>
      <c r="AL680" s="31"/>
      <c r="AM680" s="31"/>
      <c r="AN680" s="31"/>
      <c r="AO680" s="31"/>
    </row>
    <row r="681" spans="11:41" s="29" customFormat="1" x14ac:dyDescent="0.3">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c r="AK681" s="31"/>
      <c r="AL681" s="31"/>
      <c r="AM681" s="31"/>
      <c r="AN681" s="31"/>
      <c r="AO681" s="31"/>
    </row>
    <row r="682" spans="11:41" s="29" customFormat="1" x14ac:dyDescent="0.3">
      <c r="K682" s="31"/>
      <c r="L682" s="31"/>
      <c r="M682" s="31"/>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c r="AK682" s="31"/>
      <c r="AL682" s="31"/>
      <c r="AM682" s="31"/>
      <c r="AN682" s="31"/>
      <c r="AO682" s="31"/>
    </row>
    <row r="683" spans="11:41" s="29" customFormat="1" x14ac:dyDescent="0.3">
      <c r="K683" s="31"/>
      <c r="L683" s="31"/>
      <c r="M683" s="31"/>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c r="AK683" s="31"/>
      <c r="AL683" s="31"/>
      <c r="AM683" s="31"/>
      <c r="AN683" s="31"/>
      <c r="AO683" s="31"/>
    </row>
    <row r="684" spans="11:41" s="29" customFormat="1" x14ac:dyDescent="0.3">
      <c r="K684" s="31"/>
      <c r="L684" s="31"/>
      <c r="M684" s="31"/>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c r="AK684" s="31"/>
      <c r="AL684" s="31"/>
      <c r="AM684" s="31"/>
      <c r="AN684" s="31"/>
      <c r="AO684" s="31"/>
    </row>
    <row r="685" spans="11:41" s="29" customFormat="1" x14ac:dyDescent="0.3">
      <c r="K685" s="31"/>
      <c r="L685" s="31"/>
      <c r="M685" s="31"/>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c r="AK685" s="31"/>
      <c r="AL685" s="31"/>
      <c r="AM685" s="31"/>
      <c r="AN685" s="31"/>
      <c r="AO685" s="31"/>
    </row>
    <row r="686" spans="11:41" s="29" customFormat="1" x14ac:dyDescent="0.3">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31"/>
    </row>
    <row r="687" spans="11:41" s="29" customFormat="1" x14ac:dyDescent="0.3">
      <c r="K687" s="31"/>
      <c r="L687" s="31"/>
      <c r="M687" s="31"/>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c r="AK687" s="31"/>
      <c r="AL687" s="31"/>
      <c r="AM687" s="31"/>
      <c r="AN687" s="31"/>
      <c r="AO687" s="31"/>
    </row>
    <row r="688" spans="11:41" s="29" customFormat="1" x14ac:dyDescent="0.3">
      <c r="K688" s="31"/>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1"/>
      <c r="AL688" s="31"/>
      <c r="AM688" s="31"/>
      <c r="AN688" s="31"/>
      <c r="AO688" s="31"/>
    </row>
    <row r="689" spans="11:41" s="29" customFormat="1" x14ac:dyDescent="0.3">
      <c r="K689" s="31"/>
      <c r="L689" s="31"/>
      <c r="M689" s="31"/>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c r="AK689" s="31"/>
      <c r="AL689" s="31"/>
      <c r="AM689" s="31"/>
      <c r="AN689" s="31"/>
      <c r="AO689" s="31"/>
    </row>
    <row r="690" spans="11:41" s="29" customFormat="1" x14ac:dyDescent="0.3">
      <c r="K690" s="31"/>
      <c r="L690" s="31"/>
      <c r="M690" s="31"/>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c r="AK690" s="31"/>
      <c r="AL690" s="31"/>
      <c r="AM690" s="31"/>
      <c r="AN690" s="31"/>
      <c r="AO690" s="31"/>
    </row>
    <row r="691" spans="11:41" s="29" customFormat="1" x14ac:dyDescent="0.3">
      <c r="K691" s="31"/>
      <c r="L691" s="31"/>
      <c r="M691" s="31"/>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c r="AK691" s="31"/>
      <c r="AL691" s="31"/>
      <c r="AM691" s="31"/>
      <c r="AN691" s="31"/>
      <c r="AO691" s="31"/>
    </row>
    <row r="692" spans="11:41" s="29" customFormat="1" x14ac:dyDescent="0.3">
      <c r="K692" s="31"/>
      <c r="L692" s="31"/>
      <c r="M692" s="31"/>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c r="AK692" s="31"/>
      <c r="AL692" s="31"/>
      <c r="AM692" s="31"/>
      <c r="AN692" s="31"/>
      <c r="AO692" s="31"/>
    </row>
    <row r="693" spans="11:41" s="29" customFormat="1" x14ac:dyDescent="0.3">
      <c r="K693" s="31"/>
      <c r="L693" s="31"/>
      <c r="M693" s="31"/>
      <c r="N693" s="31"/>
      <c r="O693" s="31"/>
      <c r="P693" s="31"/>
      <c r="Q693" s="31"/>
      <c r="R693" s="31"/>
      <c r="S693" s="31"/>
      <c r="T693" s="31"/>
      <c r="U693" s="31"/>
      <c r="V693" s="31"/>
      <c r="W693" s="31"/>
      <c r="X693" s="31"/>
      <c r="Y693" s="31"/>
      <c r="Z693" s="31"/>
      <c r="AA693" s="31"/>
      <c r="AB693" s="31"/>
      <c r="AC693" s="31"/>
      <c r="AD693" s="31"/>
      <c r="AE693" s="31"/>
      <c r="AF693" s="31"/>
      <c r="AG693" s="31"/>
      <c r="AH693" s="31"/>
      <c r="AI693" s="31"/>
      <c r="AJ693" s="31"/>
      <c r="AK693" s="31"/>
      <c r="AL693" s="31"/>
      <c r="AM693" s="31"/>
      <c r="AN693" s="31"/>
      <c r="AO693" s="31"/>
    </row>
    <row r="694" spans="11:41" s="29" customFormat="1" x14ac:dyDescent="0.3">
      <c r="K694" s="31"/>
      <c r="L694" s="31"/>
      <c r="M694" s="31"/>
      <c r="N694" s="31"/>
      <c r="O694" s="31"/>
      <c r="P694" s="31"/>
      <c r="Q694" s="31"/>
      <c r="R694" s="31"/>
      <c r="S694" s="31"/>
      <c r="T694" s="31"/>
      <c r="U694" s="31"/>
      <c r="V694" s="31"/>
      <c r="W694" s="31"/>
      <c r="X694" s="31"/>
      <c r="Y694" s="31"/>
      <c r="Z694" s="31"/>
      <c r="AA694" s="31"/>
      <c r="AB694" s="31"/>
      <c r="AC694" s="31"/>
      <c r="AD694" s="31"/>
      <c r="AE694" s="31"/>
      <c r="AF694" s="31"/>
      <c r="AG694" s="31"/>
      <c r="AH694" s="31"/>
      <c r="AI694" s="31"/>
      <c r="AJ694" s="31"/>
      <c r="AK694" s="31"/>
      <c r="AL694" s="31"/>
      <c r="AM694" s="31"/>
      <c r="AN694" s="31"/>
      <c r="AO694" s="31"/>
    </row>
    <row r="695" spans="11:41" s="29" customFormat="1" x14ac:dyDescent="0.3">
      <c r="K695" s="31"/>
      <c r="L695" s="31"/>
      <c r="M695" s="31"/>
      <c r="N695" s="31"/>
      <c r="O695" s="31"/>
      <c r="P695" s="31"/>
      <c r="Q695" s="31"/>
      <c r="R695" s="31"/>
      <c r="S695" s="31"/>
      <c r="T695" s="31"/>
      <c r="U695" s="31"/>
      <c r="V695" s="31"/>
      <c r="W695" s="31"/>
      <c r="X695" s="31"/>
      <c r="Y695" s="31"/>
      <c r="Z695" s="31"/>
      <c r="AA695" s="31"/>
      <c r="AB695" s="31"/>
      <c r="AC695" s="31"/>
      <c r="AD695" s="31"/>
      <c r="AE695" s="31"/>
      <c r="AF695" s="31"/>
      <c r="AG695" s="31"/>
      <c r="AH695" s="31"/>
      <c r="AI695" s="31"/>
      <c r="AJ695" s="31"/>
      <c r="AK695" s="31"/>
      <c r="AL695" s="31"/>
      <c r="AM695" s="31"/>
      <c r="AN695" s="31"/>
      <c r="AO695" s="31"/>
    </row>
    <row r="696" spans="11:41" s="29" customFormat="1" x14ac:dyDescent="0.3">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c r="AL696" s="31"/>
      <c r="AM696" s="31"/>
      <c r="AN696" s="31"/>
      <c r="AO696" s="31"/>
    </row>
    <row r="697" spans="11:41" s="29" customFormat="1" x14ac:dyDescent="0.3">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c r="AK697" s="31"/>
      <c r="AL697" s="31"/>
      <c r="AM697" s="31"/>
      <c r="AN697" s="31"/>
      <c r="AO697" s="31"/>
    </row>
    <row r="698" spans="11:41" s="29" customFormat="1" x14ac:dyDescent="0.3">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c r="AK698" s="31"/>
      <c r="AL698" s="31"/>
      <c r="AM698" s="31"/>
      <c r="AN698" s="31"/>
      <c r="AO698" s="31"/>
    </row>
    <row r="699" spans="11:41" s="29" customFormat="1" x14ac:dyDescent="0.3">
      <c r="K699" s="31"/>
      <c r="L699" s="31"/>
      <c r="M699" s="31"/>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c r="AK699" s="31"/>
      <c r="AL699" s="31"/>
      <c r="AM699" s="31"/>
      <c r="AN699" s="31"/>
      <c r="AO699" s="31"/>
    </row>
    <row r="700" spans="11:41" s="29" customFormat="1" x14ac:dyDescent="0.3">
      <c r="K700" s="31"/>
      <c r="L700" s="31"/>
      <c r="M700" s="31"/>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c r="AK700" s="31"/>
      <c r="AL700" s="31"/>
      <c r="AM700" s="31"/>
      <c r="AN700" s="31"/>
      <c r="AO700" s="31"/>
    </row>
    <row r="701" spans="11:41" s="29" customFormat="1" x14ac:dyDescent="0.3">
      <c r="K701" s="31"/>
      <c r="L701" s="31"/>
      <c r="M701" s="31"/>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c r="AK701" s="31"/>
      <c r="AL701" s="31"/>
      <c r="AM701" s="31"/>
      <c r="AN701" s="31"/>
      <c r="AO701" s="31"/>
    </row>
    <row r="702" spans="11:41" s="29" customFormat="1" x14ac:dyDescent="0.3">
      <c r="K702" s="31"/>
      <c r="L702" s="31"/>
      <c r="M702" s="31"/>
      <c r="N702" s="31"/>
      <c r="O702" s="31"/>
      <c r="P702" s="31"/>
      <c r="Q702" s="31"/>
      <c r="R702" s="31"/>
      <c r="S702" s="31"/>
      <c r="T702" s="31"/>
      <c r="U702" s="31"/>
      <c r="V702" s="31"/>
      <c r="W702" s="31"/>
      <c r="X702" s="31"/>
      <c r="Y702" s="31"/>
      <c r="Z702" s="31"/>
      <c r="AA702" s="31"/>
      <c r="AB702" s="31"/>
      <c r="AC702" s="31"/>
      <c r="AD702" s="31"/>
      <c r="AE702" s="31"/>
      <c r="AF702" s="31"/>
      <c r="AG702" s="31"/>
      <c r="AH702" s="31"/>
      <c r="AI702" s="31"/>
      <c r="AJ702" s="31"/>
      <c r="AK702" s="31"/>
      <c r="AL702" s="31"/>
      <c r="AM702" s="31"/>
      <c r="AN702" s="31"/>
      <c r="AO702" s="31"/>
    </row>
    <row r="703" spans="11:41" s="29" customFormat="1" x14ac:dyDescent="0.3">
      <c r="K703" s="31"/>
      <c r="L703" s="31"/>
      <c r="M703" s="31"/>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c r="AK703" s="31"/>
      <c r="AL703" s="31"/>
      <c r="AM703" s="31"/>
      <c r="AN703" s="31"/>
      <c r="AO703" s="31"/>
    </row>
    <row r="704" spans="11:41" s="29" customFormat="1" x14ac:dyDescent="0.3">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c r="AL704" s="31"/>
      <c r="AM704" s="31"/>
      <c r="AN704" s="31"/>
      <c r="AO704" s="31"/>
    </row>
    <row r="705" spans="11:41" s="29" customFormat="1" x14ac:dyDescent="0.3">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c r="AL705" s="31"/>
      <c r="AM705" s="31"/>
      <c r="AN705" s="31"/>
      <c r="AO705" s="31"/>
    </row>
    <row r="706" spans="11:41" s="29" customFormat="1" x14ac:dyDescent="0.3">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c r="AL706" s="31"/>
      <c r="AM706" s="31"/>
      <c r="AN706" s="31"/>
      <c r="AO706" s="31"/>
    </row>
    <row r="707" spans="11:41" s="29" customFormat="1" x14ac:dyDescent="0.3">
      <c r="K707" s="31"/>
      <c r="L707" s="31"/>
      <c r="M707" s="31"/>
      <c r="N707" s="31"/>
      <c r="O707" s="31"/>
      <c r="P707" s="31"/>
      <c r="Q707" s="31"/>
      <c r="R707" s="31"/>
      <c r="S707" s="31"/>
      <c r="T707" s="31"/>
      <c r="U707" s="31"/>
      <c r="V707" s="31"/>
      <c r="W707" s="31"/>
      <c r="X707" s="31"/>
      <c r="Y707" s="31"/>
      <c r="Z707" s="31"/>
      <c r="AA707" s="31"/>
      <c r="AB707" s="31"/>
      <c r="AC707" s="31"/>
      <c r="AD707" s="31"/>
      <c r="AE707" s="31"/>
      <c r="AF707" s="31"/>
      <c r="AG707" s="31"/>
      <c r="AH707" s="31"/>
      <c r="AI707" s="31"/>
      <c r="AJ707" s="31"/>
      <c r="AK707" s="31"/>
      <c r="AL707" s="31"/>
      <c r="AM707" s="31"/>
      <c r="AN707" s="31"/>
      <c r="AO707" s="31"/>
    </row>
    <row r="708" spans="11:41" s="29" customFormat="1" x14ac:dyDescent="0.3">
      <c r="K708" s="31"/>
      <c r="L708" s="31"/>
      <c r="M708" s="31"/>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c r="AK708" s="31"/>
      <c r="AL708" s="31"/>
      <c r="AM708" s="31"/>
      <c r="AN708" s="31"/>
      <c r="AO708" s="31"/>
    </row>
    <row r="709" spans="11:41" s="29" customFormat="1" x14ac:dyDescent="0.3">
      <c r="K709" s="31"/>
      <c r="L709" s="31"/>
      <c r="M709" s="31"/>
      <c r="N709" s="31"/>
      <c r="O709" s="31"/>
      <c r="P709" s="31"/>
      <c r="Q709" s="31"/>
      <c r="R709" s="31"/>
      <c r="S709" s="31"/>
      <c r="T709" s="31"/>
      <c r="U709" s="31"/>
      <c r="V709" s="31"/>
      <c r="W709" s="31"/>
      <c r="X709" s="31"/>
      <c r="Y709" s="31"/>
      <c r="Z709" s="31"/>
      <c r="AA709" s="31"/>
      <c r="AB709" s="31"/>
      <c r="AC709" s="31"/>
      <c r="AD709" s="31"/>
      <c r="AE709" s="31"/>
      <c r="AF709" s="31"/>
      <c r="AG709" s="31"/>
      <c r="AH709" s="31"/>
      <c r="AI709" s="31"/>
      <c r="AJ709" s="31"/>
      <c r="AK709" s="31"/>
      <c r="AL709" s="31"/>
      <c r="AM709" s="31"/>
      <c r="AN709" s="31"/>
      <c r="AO709" s="31"/>
    </row>
    <row r="710" spans="11:41" s="29" customFormat="1" x14ac:dyDescent="0.3">
      <c r="K710" s="31"/>
      <c r="L710" s="31"/>
      <c r="M710" s="31"/>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c r="AK710" s="31"/>
      <c r="AL710" s="31"/>
      <c r="AM710" s="31"/>
      <c r="AN710" s="31"/>
      <c r="AO710" s="31"/>
    </row>
    <row r="711" spans="11:41" s="29" customFormat="1" x14ac:dyDescent="0.3">
      <c r="K711" s="31"/>
      <c r="L711" s="31"/>
      <c r="M711" s="31"/>
      <c r="N711" s="31"/>
      <c r="O711" s="31"/>
      <c r="P711" s="31"/>
      <c r="Q711" s="31"/>
      <c r="R711" s="31"/>
      <c r="S711" s="31"/>
      <c r="T711" s="31"/>
      <c r="U711" s="31"/>
      <c r="V711" s="31"/>
      <c r="W711" s="31"/>
      <c r="X711" s="31"/>
      <c r="Y711" s="31"/>
      <c r="Z711" s="31"/>
      <c r="AA711" s="31"/>
      <c r="AB711" s="31"/>
      <c r="AC711" s="31"/>
      <c r="AD711" s="31"/>
      <c r="AE711" s="31"/>
      <c r="AF711" s="31"/>
      <c r="AG711" s="31"/>
      <c r="AH711" s="31"/>
      <c r="AI711" s="31"/>
      <c r="AJ711" s="31"/>
      <c r="AK711" s="31"/>
      <c r="AL711" s="31"/>
      <c r="AM711" s="31"/>
      <c r="AN711" s="31"/>
      <c r="AO711" s="31"/>
    </row>
    <row r="712" spans="11:41" s="29" customFormat="1" x14ac:dyDescent="0.3">
      <c r="K712" s="31"/>
      <c r="L712" s="31"/>
      <c r="M712" s="31"/>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c r="AK712" s="31"/>
      <c r="AL712" s="31"/>
      <c r="AM712" s="31"/>
      <c r="AN712" s="31"/>
      <c r="AO712" s="31"/>
    </row>
    <row r="713" spans="11:41" s="29" customFormat="1" x14ac:dyDescent="0.3">
      <c r="K713" s="31"/>
      <c r="L713" s="31"/>
      <c r="M713" s="31"/>
      <c r="N713" s="31"/>
      <c r="O713" s="31"/>
      <c r="P713" s="31"/>
      <c r="Q713" s="31"/>
      <c r="R713" s="31"/>
      <c r="S713" s="31"/>
      <c r="T713" s="31"/>
      <c r="U713" s="31"/>
      <c r="V713" s="31"/>
      <c r="W713" s="31"/>
      <c r="X713" s="31"/>
      <c r="Y713" s="31"/>
      <c r="Z713" s="31"/>
      <c r="AA713" s="31"/>
      <c r="AB713" s="31"/>
      <c r="AC713" s="31"/>
      <c r="AD713" s="31"/>
      <c r="AE713" s="31"/>
      <c r="AF713" s="31"/>
      <c r="AG713" s="31"/>
      <c r="AH713" s="31"/>
      <c r="AI713" s="31"/>
      <c r="AJ713" s="31"/>
      <c r="AK713" s="31"/>
      <c r="AL713" s="31"/>
      <c r="AM713" s="31"/>
      <c r="AN713" s="31"/>
      <c r="AO713" s="31"/>
    </row>
    <row r="714" spans="11:41" s="29" customFormat="1" x14ac:dyDescent="0.3">
      <c r="K714" s="31"/>
      <c r="L714" s="31"/>
      <c r="M714" s="31"/>
      <c r="N714" s="31"/>
      <c r="O714" s="31"/>
      <c r="P714" s="31"/>
      <c r="Q714" s="31"/>
      <c r="R714" s="31"/>
      <c r="S714" s="31"/>
      <c r="T714" s="31"/>
      <c r="U714" s="31"/>
      <c r="V714" s="31"/>
      <c r="W714" s="31"/>
      <c r="X714" s="31"/>
      <c r="Y714" s="31"/>
      <c r="Z714" s="31"/>
      <c r="AA714" s="31"/>
      <c r="AB714" s="31"/>
      <c r="AC714" s="31"/>
      <c r="AD714" s="31"/>
      <c r="AE714" s="31"/>
      <c r="AF714" s="31"/>
      <c r="AG714" s="31"/>
      <c r="AH714" s="31"/>
      <c r="AI714" s="31"/>
      <c r="AJ714" s="31"/>
      <c r="AK714" s="31"/>
      <c r="AL714" s="31"/>
      <c r="AM714" s="31"/>
      <c r="AN714" s="31"/>
      <c r="AO714" s="31"/>
    </row>
    <row r="715" spans="11:41" s="29" customFormat="1" x14ac:dyDescent="0.3">
      <c r="K715" s="31"/>
      <c r="L715" s="31"/>
      <c r="M715" s="31"/>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c r="AK715" s="31"/>
      <c r="AL715" s="31"/>
      <c r="AM715" s="31"/>
      <c r="AN715" s="31"/>
      <c r="AO715" s="31"/>
    </row>
    <row r="716" spans="11:41" s="29" customFormat="1" x14ac:dyDescent="0.3">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c r="AL716" s="31"/>
      <c r="AM716" s="31"/>
      <c r="AN716" s="31"/>
      <c r="AO716" s="31"/>
    </row>
    <row r="717" spans="11:41" s="29" customFormat="1" x14ac:dyDescent="0.3">
      <c r="K717" s="31"/>
      <c r="L717" s="31"/>
      <c r="M717" s="31"/>
      <c r="N717" s="31"/>
      <c r="O717" s="31"/>
      <c r="P717" s="31"/>
      <c r="Q717" s="31"/>
      <c r="R717" s="31"/>
      <c r="S717" s="31"/>
      <c r="T717" s="31"/>
      <c r="U717" s="31"/>
      <c r="V717" s="31"/>
      <c r="W717" s="31"/>
      <c r="X717" s="31"/>
      <c r="Y717" s="31"/>
      <c r="Z717" s="31"/>
      <c r="AA717" s="31"/>
      <c r="AB717" s="31"/>
      <c r="AC717" s="31"/>
      <c r="AD717" s="31"/>
      <c r="AE717" s="31"/>
      <c r="AF717" s="31"/>
      <c r="AG717" s="31"/>
      <c r="AH717" s="31"/>
      <c r="AI717" s="31"/>
      <c r="AJ717" s="31"/>
      <c r="AK717" s="31"/>
      <c r="AL717" s="31"/>
      <c r="AM717" s="31"/>
      <c r="AN717" s="31"/>
      <c r="AO717" s="31"/>
    </row>
    <row r="718" spans="11:41" s="29" customFormat="1" x14ac:dyDescent="0.3">
      <c r="K718" s="31"/>
      <c r="L718" s="31"/>
      <c r="M718" s="31"/>
      <c r="N718" s="31"/>
      <c r="O718" s="31"/>
      <c r="P718" s="31"/>
      <c r="Q718" s="31"/>
      <c r="R718" s="31"/>
      <c r="S718" s="31"/>
      <c r="T718" s="31"/>
      <c r="U718" s="31"/>
      <c r="V718" s="31"/>
      <c r="W718" s="31"/>
      <c r="X718" s="31"/>
      <c r="Y718" s="31"/>
      <c r="Z718" s="31"/>
      <c r="AA718" s="31"/>
      <c r="AB718" s="31"/>
      <c r="AC718" s="31"/>
      <c r="AD718" s="31"/>
      <c r="AE718" s="31"/>
      <c r="AF718" s="31"/>
      <c r="AG718" s="31"/>
      <c r="AH718" s="31"/>
      <c r="AI718" s="31"/>
      <c r="AJ718" s="31"/>
      <c r="AK718" s="31"/>
      <c r="AL718" s="31"/>
      <c r="AM718" s="31"/>
      <c r="AN718" s="31"/>
      <c r="AO718" s="31"/>
    </row>
    <row r="719" spans="11:41" s="29" customFormat="1" x14ac:dyDescent="0.3">
      <c r="K719" s="31"/>
      <c r="L719" s="31"/>
      <c r="M719" s="31"/>
      <c r="N719" s="31"/>
      <c r="O719" s="31"/>
      <c r="P719" s="31"/>
      <c r="Q719" s="31"/>
      <c r="R719" s="31"/>
      <c r="S719" s="31"/>
      <c r="T719" s="31"/>
      <c r="U719" s="31"/>
      <c r="V719" s="31"/>
      <c r="W719" s="31"/>
      <c r="X719" s="31"/>
      <c r="Y719" s="31"/>
      <c r="Z719" s="31"/>
      <c r="AA719" s="31"/>
      <c r="AB719" s="31"/>
      <c r="AC719" s="31"/>
      <c r="AD719" s="31"/>
      <c r="AE719" s="31"/>
      <c r="AF719" s="31"/>
      <c r="AG719" s="31"/>
      <c r="AH719" s="31"/>
      <c r="AI719" s="31"/>
      <c r="AJ719" s="31"/>
      <c r="AK719" s="31"/>
      <c r="AL719" s="31"/>
      <c r="AM719" s="31"/>
      <c r="AN719" s="31"/>
      <c r="AO719" s="31"/>
    </row>
    <row r="720" spans="11:41" s="29" customFormat="1" x14ac:dyDescent="0.3">
      <c r="K720" s="31"/>
      <c r="L720" s="31"/>
      <c r="M720" s="31"/>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c r="AK720" s="31"/>
      <c r="AL720" s="31"/>
      <c r="AM720" s="31"/>
      <c r="AN720" s="31"/>
      <c r="AO720" s="31"/>
    </row>
    <row r="721" spans="11:41" s="29" customFormat="1" x14ac:dyDescent="0.3">
      <c r="K721" s="31"/>
      <c r="L721" s="31"/>
      <c r="M721" s="31"/>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c r="AK721" s="31"/>
      <c r="AL721" s="31"/>
      <c r="AM721" s="31"/>
      <c r="AN721" s="31"/>
      <c r="AO721" s="31"/>
    </row>
    <row r="722" spans="11:41" s="29" customFormat="1" x14ac:dyDescent="0.3">
      <c r="K722" s="31"/>
      <c r="L722" s="31"/>
      <c r="M722" s="31"/>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c r="AK722" s="31"/>
      <c r="AL722" s="31"/>
      <c r="AM722" s="31"/>
      <c r="AN722" s="31"/>
      <c r="AO722" s="31"/>
    </row>
    <row r="723" spans="11:41" s="29" customFormat="1" x14ac:dyDescent="0.3">
      <c r="K723" s="31"/>
      <c r="L723" s="31"/>
      <c r="M723" s="31"/>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c r="AK723" s="31"/>
      <c r="AL723" s="31"/>
      <c r="AM723" s="31"/>
      <c r="AN723" s="31"/>
      <c r="AO723" s="31"/>
    </row>
    <row r="724" spans="11:41" s="29" customFormat="1" x14ac:dyDescent="0.3">
      <c r="K724" s="31"/>
      <c r="L724" s="31"/>
      <c r="M724" s="31"/>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c r="AK724" s="31"/>
      <c r="AL724" s="31"/>
      <c r="AM724" s="31"/>
      <c r="AN724" s="31"/>
      <c r="AO724" s="31"/>
    </row>
    <row r="725" spans="11:41" s="29" customFormat="1" x14ac:dyDescent="0.3">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c r="AK725" s="31"/>
      <c r="AL725" s="31"/>
      <c r="AM725" s="31"/>
      <c r="AN725" s="31"/>
      <c r="AO725" s="31"/>
    </row>
    <row r="726" spans="11:41" s="29" customFormat="1" x14ac:dyDescent="0.3">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c r="AL726" s="31"/>
      <c r="AM726" s="31"/>
      <c r="AN726" s="31"/>
      <c r="AO726" s="31"/>
    </row>
    <row r="727" spans="11:41" s="29" customFormat="1" x14ac:dyDescent="0.3">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c r="AK727" s="31"/>
      <c r="AL727" s="31"/>
      <c r="AM727" s="31"/>
      <c r="AN727" s="31"/>
      <c r="AO727" s="31"/>
    </row>
    <row r="728" spans="11:41" s="29" customFormat="1" x14ac:dyDescent="0.3">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1"/>
      <c r="AL728" s="31"/>
      <c r="AM728" s="31"/>
      <c r="AN728" s="31"/>
      <c r="AO728" s="31"/>
    </row>
    <row r="729" spans="11:41" s="29" customFormat="1" x14ac:dyDescent="0.3">
      <c r="K729" s="31"/>
      <c r="L729" s="31"/>
      <c r="M729" s="31"/>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c r="AK729" s="31"/>
      <c r="AL729" s="31"/>
      <c r="AM729" s="31"/>
      <c r="AN729" s="31"/>
      <c r="AO729" s="31"/>
    </row>
    <row r="730" spans="11:41" s="29" customFormat="1" x14ac:dyDescent="0.3">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c r="AK730" s="31"/>
      <c r="AL730" s="31"/>
      <c r="AM730" s="31"/>
      <c r="AN730" s="31"/>
      <c r="AO730" s="31"/>
    </row>
    <row r="731" spans="11:41" s="29" customFormat="1" x14ac:dyDescent="0.3">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c r="AL731" s="31"/>
      <c r="AM731" s="31"/>
      <c r="AN731" s="31"/>
      <c r="AO731" s="31"/>
    </row>
    <row r="732" spans="11:41" s="29" customFormat="1" x14ac:dyDescent="0.3">
      <c r="K732" s="31"/>
      <c r="L732" s="31"/>
      <c r="M732" s="31"/>
      <c r="N732" s="31"/>
      <c r="O732" s="31"/>
      <c r="P732" s="31"/>
      <c r="Q732" s="31"/>
      <c r="R732" s="31"/>
      <c r="S732" s="31"/>
      <c r="T732" s="31"/>
      <c r="U732" s="31"/>
      <c r="V732" s="31"/>
      <c r="W732" s="31"/>
      <c r="X732" s="31"/>
      <c r="Y732" s="31"/>
      <c r="Z732" s="31"/>
      <c r="AA732" s="31"/>
      <c r="AB732" s="31"/>
      <c r="AC732" s="31"/>
      <c r="AD732" s="31"/>
      <c r="AE732" s="31"/>
      <c r="AF732" s="31"/>
      <c r="AG732" s="31"/>
      <c r="AH732" s="31"/>
      <c r="AI732" s="31"/>
      <c r="AJ732" s="31"/>
      <c r="AK732" s="31"/>
      <c r="AL732" s="31"/>
      <c r="AM732" s="31"/>
      <c r="AN732" s="31"/>
      <c r="AO732" s="31"/>
    </row>
    <row r="733" spans="11:41" s="29" customFormat="1" x14ac:dyDescent="0.3">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c r="AK733" s="31"/>
      <c r="AL733" s="31"/>
      <c r="AM733" s="31"/>
      <c r="AN733" s="31"/>
      <c r="AO733" s="31"/>
    </row>
    <row r="734" spans="11:41" s="29" customFormat="1" x14ac:dyDescent="0.3">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c r="AK734" s="31"/>
      <c r="AL734" s="31"/>
      <c r="AM734" s="31"/>
      <c r="AN734" s="31"/>
      <c r="AO734" s="31"/>
    </row>
    <row r="735" spans="11:41" s="29" customFormat="1" x14ac:dyDescent="0.3">
      <c r="K735" s="31"/>
      <c r="L735" s="31"/>
      <c r="M735" s="31"/>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c r="AK735" s="31"/>
      <c r="AL735" s="31"/>
      <c r="AM735" s="31"/>
      <c r="AN735" s="31"/>
      <c r="AO735" s="31"/>
    </row>
    <row r="736" spans="11:41" s="29" customFormat="1" x14ac:dyDescent="0.3">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c r="AL736" s="31"/>
      <c r="AM736" s="31"/>
      <c r="AN736" s="31"/>
      <c r="AO736" s="31"/>
    </row>
    <row r="737" spans="11:41" s="29" customFormat="1" x14ac:dyDescent="0.3">
      <c r="K737" s="31"/>
      <c r="L737" s="31"/>
      <c r="M737" s="31"/>
      <c r="N737" s="31"/>
      <c r="O737" s="31"/>
      <c r="P737" s="31"/>
      <c r="Q737" s="31"/>
      <c r="R737" s="31"/>
      <c r="S737" s="31"/>
      <c r="T737" s="31"/>
      <c r="U737" s="31"/>
      <c r="V737" s="31"/>
      <c r="W737" s="31"/>
      <c r="X737" s="31"/>
      <c r="Y737" s="31"/>
      <c r="Z737" s="31"/>
      <c r="AA737" s="31"/>
      <c r="AB737" s="31"/>
      <c r="AC737" s="31"/>
      <c r="AD737" s="31"/>
      <c r="AE737" s="31"/>
      <c r="AF737" s="31"/>
      <c r="AG737" s="31"/>
      <c r="AH737" s="31"/>
      <c r="AI737" s="31"/>
      <c r="AJ737" s="31"/>
      <c r="AK737" s="31"/>
      <c r="AL737" s="31"/>
      <c r="AM737" s="31"/>
      <c r="AN737" s="31"/>
      <c r="AO737" s="31"/>
    </row>
    <row r="738" spans="11:41" s="29" customFormat="1" x14ac:dyDescent="0.3">
      <c r="K738" s="31"/>
      <c r="L738" s="31"/>
      <c r="M738" s="31"/>
      <c r="N738" s="31"/>
      <c r="O738" s="31"/>
      <c r="P738" s="31"/>
      <c r="Q738" s="31"/>
      <c r="R738" s="31"/>
      <c r="S738" s="31"/>
      <c r="T738" s="31"/>
      <c r="U738" s="31"/>
      <c r="V738" s="31"/>
      <c r="W738" s="31"/>
      <c r="X738" s="31"/>
      <c r="Y738" s="31"/>
      <c r="Z738" s="31"/>
      <c r="AA738" s="31"/>
      <c r="AB738" s="31"/>
      <c r="AC738" s="31"/>
      <c r="AD738" s="31"/>
      <c r="AE738" s="31"/>
      <c r="AF738" s="31"/>
      <c r="AG738" s="31"/>
      <c r="AH738" s="31"/>
      <c r="AI738" s="31"/>
      <c r="AJ738" s="31"/>
      <c r="AK738" s="31"/>
      <c r="AL738" s="31"/>
      <c r="AM738" s="31"/>
      <c r="AN738" s="31"/>
      <c r="AO738" s="31"/>
    </row>
    <row r="739" spans="11:41" s="29" customFormat="1" x14ac:dyDescent="0.3">
      <c r="K739" s="31"/>
      <c r="L739" s="31"/>
      <c r="M739" s="31"/>
      <c r="N739" s="31"/>
      <c r="O739" s="31"/>
      <c r="P739" s="31"/>
      <c r="Q739" s="31"/>
      <c r="R739" s="31"/>
      <c r="S739" s="31"/>
      <c r="T739" s="31"/>
      <c r="U739" s="31"/>
      <c r="V739" s="31"/>
      <c r="W739" s="31"/>
      <c r="X739" s="31"/>
      <c r="Y739" s="31"/>
      <c r="Z739" s="31"/>
      <c r="AA739" s="31"/>
      <c r="AB739" s="31"/>
      <c r="AC739" s="31"/>
      <c r="AD739" s="31"/>
      <c r="AE739" s="31"/>
      <c r="AF739" s="31"/>
      <c r="AG739" s="31"/>
      <c r="AH739" s="31"/>
      <c r="AI739" s="31"/>
      <c r="AJ739" s="31"/>
      <c r="AK739" s="31"/>
      <c r="AL739" s="31"/>
      <c r="AM739" s="31"/>
      <c r="AN739" s="31"/>
      <c r="AO739" s="31"/>
    </row>
    <row r="740" spans="11:41" s="29" customFormat="1" x14ac:dyDescent="0.3">
      <c r="K740" s="31"/>
      <c r="L740" s="31"/>
      <c r="M740" s="31"/>
      <c r="N740" s="31"/>
      <c r="O740" s="31"/>
      <c r="P740" s="31"/>
      <c r="Q740" s="31"/>
      <c r="R740" s="31"/>
      <c r="S740" s="31"/>
      <c r="T740" s="31"/>
      <c r="U740" s="31"/>
      <c r="V740" s="31"/>
      <c r="W740" s="31"/>
      <c r="X740" s="31"/>
      <c r="Y740" s="31"/>
      <c r="Z740" s="31"/>
      <c r="AA740" s="31"/>
      <c r="AB740" s="31"/>
      <c r="AC740" s="31"/>
      <c r="AD740" s="31"/>
      <c r="AE740" s="31"/>
      <c r="AF740" s="31"/>
      <c r="AG740" s="31"/>
      <c r="AH740" s="31"/>
      <c r="AI740" s="31"/>
      <c r="AJ740" s="31"/>
      <c r="AK740" s="31"/>
      <c r="AL740" s="31"/>
      <c r="AM740" s="31"/>
      <c r="AN740" s="31"/>
      <c r="AO740" s="31"/>
    </row>
    <row r="741" spans="11:41" s="29" customFormat="1" x14ac:dyDescent="0.3">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c r="AK741" s="31"/>
      <c r="AL741" s="31"/>
      <c r="AM741" s="31"/>
      <c r="AN741" s="31"/>
      <c r="AO741" s="31"/>
    </row>
    <row r="742" spans="11:41" s="29" customFormat="1" x14ac:dyDescent="0.3">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c r="AL742" s="31"/>
      <c r="AM742" s="31"/>
      <c r="AN742" s="31"/>
      <c r="AO742" s="31"/>
    </row>
    <row r="743" spans="11:41" s="29" customFormat="1" x14ac:dyDescent="0.3">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c r="AK743" s="31"/>
      <c r="AL743" s="31"/>
      <c r="AM743" s="31"/>
      <c r="AN743" s="31"/>
      <c r="AO743" s="31"/>
    </row>
    <row r="744" spans="11:41" s="29" customFormat="1" x14ac:dyDescent="0.3">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c r="AK744" s="31"/>
      <c r="AL744" s="31"/>
      <c r="AM744" s="31"/>
      <c r="AN744" s="31"/>
      <c r="AO744" s="31"/>
    </row>
    <row r="745" spans="11:41" s="29" customFormat="1" x14ac:dyDescent="0.3">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c r="AK745" s="31"/>
      <c r="AL745" s="31"/>
      <c r="AM745" s="31"/>
      <c r="AN745" s="31"/>
      <c r="AO745" s="31"/>
    </row>
    <row r="746" spans="11:41" s="29" customFormat="1" x14ac:dyDescent="0.3">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c r="AL746" s="31"/>
      <c r="AM746" s="31"/>
      <c r="AN746" s="31"/>
      <c r="AO746" s="31"/>
    </row>
    <row r="747" spans="11:41" s="29" customFormat="1" x14ac:dyDescent="0.3">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c r="AK747" s="31"/>
      <c r="AL747" s="31"/>
      <c r="AM747" s="31"/>
      <c r="AN747" s="31"/>
      <c r="AO747" s="31"/>
    </row>
    <row r="748" spans="11:41" s="29" customFormat="1" x14ac:dyDescent="0.3">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c r="AK748" s="31"/>
      <c r="AL748" s="31"/>
      <c r="AM748" s="31"/>
      <c r="AN748" s="31"/>
      <c r="AO748" s="31"/>
    </row>
    <row r="749" spans="11:41" s="29" customFormat="1" x14ac:dyDescent="0.3">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c r="AK749" s="31"/>
      <c r="AL749" s="31"/>
      <c r="AM749" s="31"/>
      <c r="AN749" s="31"/>
      <c r="AO749" s="31"/>
    </row>
    <row r="750" spans="11:41" s="29" customFormat="1" x14ac:dyDescent="0.3">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c r="AK750" s="31"/>
      <c r="AL750" s="31"/>
      <c r="AM750" s="31"/>
      <c r="AN750" s="31"/>
      <c r="AO750" s="31"/>
    </row>
    <row r="751" spans="11:41" s="29" customFormat="1" x14ac:dyDescent="0.3">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c r="AK751" s="31"/>
      <c r="AL751" s="31"/>
      <c r="AM751" s="31"/>
      <c r="AN751" s="31"/>
      <c r="AO751" s="31"/>
    </row>
    <row r="752" spans="11:41" s="29" customFormat="1" x14ac:dyDescent="0.3">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c r="AL752" s="31"/>
      <c r="AM752" s="31"/>
      <c r="AN752" s="31"/>
      <c r="AO752" s="31"/>
    </row>
    <row r="753" spans="11:41" s="29" customFormat="1" x14ac:dyDescent="0.3">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c r="AK753" s="31"/>
      <c r="AL753" s="31"/>
      <c r="AM753" s="31"/>
      <c r="AN753" s="31"/>
      <c r="AO753" s="31"/>
    </row>
    <row r="754" spans="11:41" s="29" customFormat="1" x14ac:dyDescent="0.3">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c r="AK754" s="31"/>
      <c r="AL754" s="31"/>
      <c r="AM754" s="31"/>
      <c r="AN754" s="31"/>
      <c r="AO754" s="31"/>
    </row>
    <row r="755" spans="11:41" s="29" customFormat="1" x14ac:dyDescent="0.3">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c r="AK755" s="31"/>
      <c r="AL755" s="31"/>
      <c r="AM755" s="31"/>
      <c r="AN755" s="31"/>
      <c r="AO755" s="31"/>
    </row>
    <row r="756" spans="11:41" s="29" customFormat="1" x14ac:dyDescent="0.3">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c r="AL756" s="31"/>
      <c r="AM756" s="31"/>
      <c r="AN756" s="31"/>
      <c r="AO756" s="31"/>
    </row>
    <row r="757" spans="11:41" s="29" customFormat="1" x14ac:dyDescent="0.3">
      <c r="K757" s="31"/>
      <c r="L757" s="31"/>
      <c r="M757" s="31"/>
      <c r="N757" s="31"/>
      <c r="O757" s="31"/>
      <c r="P757" s="31"/>
      <c r="Q757" s="31"/>
      <c r="R757" s="31"/>
      <c r="S757" s="31"/>
      <c r="T757" s="31"/>
      <c r="U757" s="31"/>
      <c r="V757" s="31"/>
      <c r="W757" s="31"/>
      <c r="X757" s="31"/>
      <c r="Y757" s="31"/>
      <c r="Z757" s="31"/>
      <c r="AA757" s="31"/>
      <c r="AB757" s="31"/>
      <c r="AC757" s="31"/>
      <c r="AD757" s="31"/>
      <c r="AE757" s="31"/>
      <c r="AF757" s="31"/>
      <c r="AG757" s="31"/>
      <c r="AH757" s="31"/>
      <c r="AI757" s="31"/>
      <c r="AJ757" s="31"/>
      <c r="AK757" s="31"/>
      <c r="AL757" s="31"/>
      <c r="AM757" s="31"/>
      <c r="AN757" s="31"/>
      <c r="AO757" s="31"/>
    </row>
    <row r="758" spans="11:41" s="29" customFormat="1" x14ac:dyDescent="0.3">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c r="AK758" s="31"/>
      <c r="AL758" s="31"/>
      <c r="AM758" s="31"/>
      <c r="AN758" s="31"/>
      <c r="AO758" s="31"/>
    </row>
    <row r="759" spans="11:41" s="29" customFormat="1" x14ac:dyDescent="0.3">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c r="AK759" s="31"/>
      <c r="AL759" s="31"/>
      <c r="AM759" s="31"/>
      <c r="AN759" s="31"/>
      <c r="AO759" s="31"/>
    </row>
    <row r="760" spans="11:41" s="29" customFormat="1" x14ac:dyDescent="0.3">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c r="AL760" s="31"/>
      <c r="AM760" s="31"/>
      <c r="AN760" s="31"/>
      <c r="AO760" s="31"/>
    </row>
    <row r="761" spans="11:41" s="29" customFormat="1" x14ac:dyDescent="0.3">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c r="AL761" s="31"/>
      <c r="AM761" s="31"/>
      <c r="AN761" s="31"/>
      <c r="AO761" s="31"/>
    </row>
    <row r="762" spans="11:41" s="29" customFormat="1" x14ac:dyDescent="0.3">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c r="AL762" s="31"/>
      <c r="AM762" s="31"/>
      <c r="AN762" s="31"/>
      <c r="AO762" s="31"/>
    </row>
    <row r="763" spans="11:41" s="29" customFormat="1" x14ac:dyDescent="0.3">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c r="AK763" s="31"/>
      <c r="AL763" s="31"/>
      <c r="AM763" s="31"/>
      <c r="AN763" s="31"/>
      <c r="AO763" s="31"/>
    </row>
    <row r="764" spans="11:41" s="29" customFormat="1" x14ac:dyDescent="0.3">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c r="AL764" s="31"/>
      <c r="AM764" s="31"/>
      <c r="AN764" s="31"/>
      <c r="AO764" s="31"/>
    </row>
    <row r="765" spans="11:41" s="29" customFormat="1" x14ac:dyDescent="0.3">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c r="AK765" s="31"/>
      <c r="AL765" s="31"/>
      <c r="AM765" s="31"/>
      <c r="AN765" s="31"/>
      <c r="AO765" s="31"/>
    </row>
    <row r="766" spans="11:41" s="29" customFormat="1" x14ac:dyDescent="0.3">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c r="AL766" s="31"/>
      <c r="AM766" s="31"/>
      <c r="AN766" s="31"/>
      <c r="AO766" s="31"/>
    </row>
    <row r="767" spans="11:41" s="29" customFormat="1" x14ac:dyDescent="0.3">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c r="AK767" s="31"/>
      <c r="AL767" s="31"/>
      <c r="AM767" s="31"/>
      <c r="AN767" s="31"/>
      <c r="AO767" s="31"/>
    </row>
    <row r="768" spans="11:41" s="29" customFormat="1" x14ac:dyDescent="0.3">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c r="AK768" s="31"/>
      <c r="AL768" s="31"/>
      <c r="AM768" s="31"/>
      <c r="AN768" s="31"/>
      <c r="AO768" s="31"/>
    </row>
    <row r="769" spans="11:41" s="29" customFormat="1" x14ac:dyDescent="0.3">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c r="AK769" s="31"/>
      <c r="AL769" s="31"/>
      <c r="AM769" s="31"/>
      <c r="AN769" s="31"/>
      <c r="AO769" s="31"/>
    </row>
    <row r="770" spans="11:41" s="29" customFormat="1" x14ac:dyDescent="0.3">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c r="AK770" s="31"/>
      <c r="AL770" s="31"/>
      <c r="AM770" s="31"/>
      <c r="AN770" s="31"/>
      <c r="AO770" s="31"/>
    </row>
    <row r="771" spans="11:41" s="29" customFormat="1" x14ac:dyDescent="0.3">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c r="AK771" s="31"/>
      <c r="AL771" s="31"/>
      <c r="AM771" s="31"/>
      <c r="AN771" s="31"/>
      <c r="AO771" s="31"/>
    </row>
    <row r="772" spans="11:41" s="29" customFormat="1" x14ac:dyDescent="0.3">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c r="AK772" s="31"/>
      <c r="AL772" s="31"/>
      <c r="AM772" s="31"/>
      <c r="AN772" s="31"/>
      <c r="AO772" s="31"/>
    </row>
    <row r="773" spans="11:41" s="29" customFormat="1" x14ac:dyDescent="0.3">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c r="AL773" s="31"/>
      <c r="AM773" s="31"/>
      <c r="AN773" s="31"/>
      <c r="AO773" s="31"/>
    </row>
    <row r="774" spans="11:41" s="29" customFormat="1" x14ac:dyDescent="0.3">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c r="AK774" s="31"/>
      <c r="AL774" s="31"/>
      <c r="AM774" s="31"/>
      <c r="AN774" s="31"/>
      <c r="AO774" s="31"/>
    </row>
    <row r="775" spans="11:41" s="29" customFormat="1" x14ac:dyDescent="0.3">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c r="AK775" s="31"/>
      <c r="AL775" s="31"/>
      <c r="AM775" s="31"/>
      <c r="AN775" s="31"/>
      <c r="AO775" s="31"/>
    </row>
    <row r="776" spans="11:41" s="29" customFormat="1" x14ac:dyDescent="0.3">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c r="AL776" s="31"/>
      <c r="AM776" s="31"/>
      <c r="AN776" s="31"/>
      <c r="AO776" s="31"/>
    </row>
    <row r="777" spans="11:41" s="29" customFormat="1" x14ac:dyDescent="0.3">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c r="AH777" s="31"/>
      <c r="AI777" s="31"/>
      <c r="AJ777" s="31"/>
      <c r="AK777" s="31"/>
      <c r="AL777" s="31"/>
      <c r="AM777" s="31"/>
      <c r="AN777" s="31"/>
      <c r="AO777" s="31"/>
    </row>
    <row r="778" spans="11:41" s="29" customFormat="1" x14ac:dyDescent="0.3">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c r="AK778" s="31"/>
      <c r="AL778" s="31"/>
      <c r="AM778" s="31"/>
      <c r="AN778" s="31"/>
      <c r="AO778" s="31"/>
    </row>
    <row r="779" spans="11:41" s="29" customFormat="1" x14ac:dyDescent="0.3">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c r="AH779" s="31"/>
      <c r="AI779" s="31"/>
      <c r="AJ779" s="31"/>
      <c r="AK779" s="31"/>
      <c r="AL779" s="31"/>
      <c r="AM779" s="31"/>
      <c r="AN779" s="31"/>
      <c r="AO779" s="31"/>
    </row>
    <row r="780" spans="11:41" s="29" customFormat="1" x14ac:dyDescent="0.3">
      <c r="K780" s="31"/>
      <c r="L780" s="31"/>
      <c r="M780" s="31"/>
      <c r="N780" s="31"/>
      <c r="O780" s="31"/>
      <c r="P780" s="31"/>
      <c r="Q780" s="31"/>
      <c r="R780" s="31"/>
      <c r="S780" s="31"/>
      <c r="T780" s="31"/>
      <c r="U780" s="31"/>
      <c r="V780" s="31"/>
      <c r="W780" s="31"/>
      <c r="X780" s="31"/>
      <c r="Y780" s="31"/>
      <c r="Z780" s="31"/>
      <c r="AA780" s="31"/>
      <c r="AB780" s="31"/>
      <c r="AC780" s="31"/>
      <c r="AD780" s="31"/>
      <c r="AE780" s="31"/>
      <c r="AF780" s="31"/>
      <c r="AG780" s="31"/>
      <c r="AH780" s="31"/>
      <c r="AI780" s="31"/>
      <c r="AJ780" s="31"/>
      <c r="AK780" s="31"/>
      <c r="AL780" s="31"/>
      <c r="AM780" s="31"/>
      <c r="AN780" s="31"/>
      <c r="AO780" s="31"/>
    </row>
    <row r="781" spans="11:41" s="29" customFormat="1" x14ac:dyDescent="0.3">
      <c r="K781" s="31"/>
      <c r="L781" s="31"/>
      <c r="M781" s="31"/>
      <c r="N781" s="31"/>
      <c r="O781" s="31"/>
      <c r="P781" s="31"/>
      <c r="Q781" s="31"/>
      <c r="R781" s="31"/>
      <c r="S781" s="31"/>
      <c r="T781" s="31"/>
      <c r="U781" s="31"/>
      <c r="V781" s="31"/>
      <c r="W781" s="31"/>
      <c r="X781" s="31"/>
      <c r="Y781" s="31"/>
      <c r="Z781" s="31"/>
      <c r="AA781" s="31"/>
      <c r="AB781" s="31"/>
      <c r="AC781" s="31"/>
      <c r="AD781" s="31"/>
      <c r="AE781" s="31"/>
      <c r="AF781" s="31"/>
      <c r="AG781" s="31"/>
      <c r="AH781" s="31"/>
      <c r="AI781" s="31"/>
      <c r="AJ781" s="31"/>
      <c r="AK781" s="31"/>
      <c r="AL781" s="31"/>
      <c r="AM781" s="31"/>
      <c r="AN781" s="31"/>
      <c r="AO781" s="31"/>
    </row>
    <row r="782" spans="11:41" s="29" customFormat="1" x14ac:dyDescent="0.3">
      <c r="K782" s="31"/>
      <c r="L782" s="31"/>
      <c r="M782" s="31"/>
      <c r="N782" s="31"/>
      <c r="O782" s="31"/>
      <c r="P782" s="31"/>
      <c r="Q782" s="31"/>
      <c r="R782" s="31"/>
      <c r="S782" s="31"/>
      <c r="T782" s="31"/>
      <c r="U782" s="31"/>
      <c r="V782" s="31"/>
      <c r="W782" s="31"/>
      <c r="X782" s="31"/>
      <c r="Y782" s="31"/>
      <c r="Z782" s="31"/>
      <c r="AA782" s="31"/>
      <c r="AB782" s="31"/>
      <c r="AC782" s="31"/>
      <c r="AD782" s="31"/>
      <c r="AE782" s="31"/>
      <c r="AF782" s="31"/>
      <c r="AG782" s="31"/>
      <c r="AH782" s="31"/>
      <c r="AI782" s="31"/>
      <c r="AJ782" s="31"/>
      <c r="AK782" s="31"/>
      <c r="AL782" s="31"/>
      <c r="AM782" s="31"/>
      <c r="AN782" s="31"/>
      <c r="AO782" s="31"/>
    </row>
    <row r="783" spans="11:41" s="29" customFormat="1" x14ac:dyDescent="0.3">
      <c r="K783" s="31"/>
      <c r="L783" s="31"/>
      <c r="M783" s="31"/>
      <c r="N783" s="31"/>
      <c r="O783" s="31"/>
      <c r="P783" s="31"/>
      <c r="Q783" s="31"/>
      <c r="R783" s="31"/>
      <c r="S783" s="31"/>
      <c r="T783" s="31"/>
      <c r="U783" s="31"/>
      <c r="V783" s="31"/>
      <c r="W783" s="31"/>
      <c r="X783" s="31"/>
      <c r="Y783" s="31"/>
      <c r="Z783" s="31"/>
      <c r="AA783" s="31"/>
      <c r="AB783" s="31"/>
      <c r="AC783" s="31"/>
      <c r="AD783" s="31"/>
      <c r="AE783" s="31"/>
      <c r="AF783" s="31"/>
      <c r="AG783" s="31"/>
      <c r="AH783" s="31"/>
      <c r="AI783" s="31"/>
      <c r="AJ783" s="31"/>
      <c r="AK783" s="31"/>
      <c r="AL783" s="31"/>
      <c r="AM783" s="31"/>
      <c r="AN783" s="31"/>
      <c r="AO783" s="31"/>
    </row>
    <row r="784" spans="11:41" s="29" customFormat="1" x14ac:dyDescent="0.3">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c r="AK784" s="31"/>
      <c r="AL784" s="31"/>
      <c r="AM784" s="31"/>
      <c r="AN784" s="31"/>
      <c r="AO784" s="31"/>
    </row>
    <row r="785" spans="11:41" s="29" customFormat="1" x14ac:dyDescent="0.3">
      <c r="K785" s="31"/>
      <c r="L785" s="31"/>
      <c r="M785" s="31"/>
      <c r="N785" s="31"/>
      <c r="O785" s="31"/>
      <c r="P785" s="31"/>
      <c r="Q785" s="31"/>
      <c r="R785" s="31"/>
      <c r="S785" s="31"/>
      <c r="T785" s="31"/>
      <c r="U785" s="31"/>
      <c r="V785" s="31"/>
      <c r="W785" s="31"/>
      <c r="X785" s="31"/>
      <c r="Y785" s="31"/>
      <c r="Z785" s="31"/>
      <c r="AA785" s="31"/>
      <c r="AB785" s="31"/>
      <c r="AC785" s="31"/>
      <c r="AD785" s="31"/>
      <c r="AE785" s="31"/>
      <c r="AF785" s="31"/>
      <c r="AG785" s="31"/>
      <c r="AH785" s="31"/>
      <c r="AI785" s="31"/>
      <c r="AJ785" s="31"/>
      <c r="AK785" s="31"/>
      <c r="AL785" s="31"/>
      <c r="AM785" s="31"/>
      <c r="AN785" s="31"/>
      <c r="AO785" s="31"/>
    </row>
    <row r="786" spans="11:41" s="29" customFormat="1" x14ac:dyDescent="0.3">
      <c r="K786" s="31"/>
      <c r="L786" s="31"/>
      <c r="M786" s="31"/>
      <c r="N786" s="31"/>
      <c r="O786" s="31"/>
      <c r="P786" s="31"/>
      <c r="Q786" s="31"/>
      <c r="R786" s="31"/>
      <c r="S786" s="31"/>
      <c r="T786" s="31"/>
      <c r="U786" s="31"/>
      <c r="V786" s="31"/>
      <c r="W786" s="31"/>
      <c r="X786" s="31"/>
      <c r="Y786" s="31"/>
      <c r="Z786" s="31"/>
      <c r="AA786" s="31"/>
      <c r="AB786" s="31"/>
      <c r="AC786" s="31"/>
      <c r="AD786" s="31"/>
      <c r="AE786" s="31"/>
      <c r="AF786" s="31"/>
      <c r="AG786" s="31"/>
      <c r="AH786" s="31"/>
      <c r="AI786" s="31"/>
      <c r="AJ786" s="31"/>
      <c r="AK786" s="31"/>
      <c r="AL786" s="31"/>
      <c r="AM786" s="31"/>
      <c r="AN786" s="31"/>
      <c r="AO786" s="31"/>
    </row>
    <row r="787" spans="11:41" s="29" customFormat="1" x14ac:dyDescent="0.3">
      <c r="K787" s="31"/>
      <c r="L787" s="31"/>
      <c r="M787" s="31"/>
      <c r="N787" s="31"/>
      <c r="O787" s="31"/>
      <c r="P787" s="31"/>
      <c r="Q787" s="31"/>
      <c r="R787" s="31"/>
      <c r="S787" s="31"/>
      <c r="T787" s="31"/>
      <c r="U787" s="31"/>
      <c r="V787" s="31"/>
      <c r="W787" s="31"/>
      <c r="X787" s="31"/>
      <c r="Y787" s="31"/>
      <c r="Z787" s="31"/>
      <c r="AA787" s="31"/>
      <c r="AB787" s="31"/>
      <c r="AC787" s="31"/>
      <c r="AD787" s="31"/>
      <c r="AE787" s="31"/>
      <c r="AF787" s="31"/>
      <c r="AG787" s="31"/>
      <c r="AH787" s="31"/>
      <c r="AI787" s="31"/>
      <c r="AJ787" s="31"/>
      <c r="AK787" s="31"/>
      <c r="AL787" s="31"/>
      <c r="AM787" s="31"/>
      <c r="AN787" s="31"/>
      <c r="AO787" s="31"/>
    </row>
    <row r="788" spans="11:41" s="29" customFormat="1" x14ac:dyDescent="0.3">
      <c r="K788" s="31"/>
      <c r="L788" s="31"/>
      <c r="M788" s="31"/>
      <c r="N788" s="31"/>
      <c r="O788" s="31"/>
      <c r="P788" s="31"/>
      <c r="Q788" s="31"/>
      <c r="R788" s="31"/>
      <c r="S788" s="31"/>
      <c r="T788" s="31"/>
      <c r="U788" s="31"/>
      <c r="V788" s="31"/>
      <c r="W788" s="31"/>
      <c r="X788" s="31"/>
      <c r="Y788" s="31"/>
      <c r="Z788" s="31"/>
      <c r="AA788" s="31"/>
      <c r="AB788" s="31"/>
      <c r="AC788" s="31"/>
      <c r="AD788" s="31"/>
      <c r="AE788" s="31"/>
      <c r="AF788" s="31"/>
      <c r="AG788" s="31"/>
      <c r="AH788" s="31"/>
      <c r="AI788" s="31"/>
      <c r="AJ788" s="31"/>
      <c r="AK788" s="31"/>
      <c r="AL788" s="31"/>
      <c r="AM788" s="31"/>
      <c r="AN788" s="31"/>
      <c r="AO788" s="31"/>
    </row>
    <row r="789" spans="11:41" s="29" customFormat="1" x14ac:dyDescent="0.3">
      <c r="K789" s="31"/>
      <c r="L789" s="31"/>
      <c r="M789" s="31"/>
      <c r="N789" s="31"/>
      <c r="O789" s="31"/>
      <c r="P789" s="31"/>
      <c r="Q789" s="31"/>
      <c r="R789" s="31"/>
      <c r="S789" s="31"/>
      <c r="T789" s="31"/>
      <c r="U789" s="31"/>
      <c r="V789" s="31"/>
      <c r="W789" s="31"/>
      <c r="X789" s="31"/>
      <c r="Y789" s="31"/>
      <c r="Z789" s="31"/>
      <c r="AA789" s="31"/>
      <c r="AB789" s="31"/>
      <c r="AC789" s="31"/>
      <c r="AD789" s="31"/>
      <c r="AE789" s="31"/>
      <c r="AF789" s="31"/>
      <c r="AG789" s="31"/>
      <c r="AH789" s="31"/>
      <c r="AI789" s="31"/>
      <c r="AJ789" s="31"/>
      <c r="AK789" s="31"/>
      <c r="AL789" s="31"/>
      <c r="AM789" s="31"/>
      <c r="AN789" s="31"/>
      <c r="AO789" s="31"/>
    </row>
    <row r="790" spans="11:41" s="29" customFormat="1" x14ac:dyDescent="0.3">
      <c r="K790" s="31"/>
      <c r="L790" s="31"/>
      <c r="M790" s="31"/>
      <c r="N790" s="31"/>
      <c r="O790" s="31"/>
      <c r="P790" s="31"/>
      <c r="Q790" s="31"/>
      <c r="R790" s="31"/>
      <c r="S790" s="31"/>
      <c r="T790" s="31"/>
      <c r="U790" s="31"/>
      <c r="V790" s="31"/>
      <c r="W790" s="31"/>
      <c r="X790" s="31"/>
      <c r="Y790" s="31"/>
      <c r="Z790" s="31"/>
      <c r="AA790" s="31"/>
      <c r="AB790" s="31"/>
      <c r="AC790" s="31"/>
      <c r="AD790" s="31"/>
      <c r="AE790" s="31"/>
      <c r="AF790" s="31"/>
      <c r="AG790" s="31"/>
      <c r="AH790" s="31"/>
      <c r="AI790" s="31"/>
      <c r="AJ790" s="31"/>
      <c r="AK790" s="31"/>
      <c r="AL790" s="31"/>
      <c r="AM790" s="31"/>
      <c r="AN790" s="31"/>
      <c r="AO790" s="31"/>
    </row>
    <row r="791" spans="11:41" s="29" customFormat="1" x14ac:dyDescent="0.3">
      <c r="K791" s="31"/>
      <c r="L791" s="31"/>
      <c r="M791" s="31"/>
      <c r="N791" s="31"/>
      <c r="O791" s="31"/>
      <c r="P791" s="31"/>
      <c r="Q791" s="31"/>
      <c r="R791" s="31"/>
      <c r="S791" s="31"/>
      <c r="T791" s="31"/>
      <c r="U791" s="31"/>
      <c r="V791" s="31"/>
      <c r="W791" s="31"/>
      <c r="X791" s="31"/>
      <c r="Y791" s="31"/>
      <c r="Z791" s="31"/>
      <c r="AA791" s="31"/>
      <c r="AB791" s="31"/>
      <c r="AC791" s="31"/>
      <c r="AD791" s="31"/>
      <c r="AE791" s="31"/>
      <c r="AF791" s="31"/>
      <c r="AG791" s="31"/>
      <c r="AH791" s="31"/>
      <c r="AI791" s="31"/>
      <c r="AJ791" s="31"/>
      <c r="AK791" s="31"/>
      <c r="AL791" s="31"/>
      <c r="AM791" s="31"/>
      <c r="AN791" s="31"/>
      <c r="AO791" s="31"/>
    </row>
    <row r="792" spans="11:41" s="29" customFormat="1" x14ac:dyDescent="0.3">
      <c r="K792" s="31"/>
      <c r="L792" s="31"/>
      <c r="M792" s="31"/>
      <c r="N792" s="31"/>
      <c r="O792" s="31"/>
      <c r="P792" s="31"/>
      <c r="Q792" s="31"/>
      <c r="R792" s="31"/>
      <c r="S792" s="31"/>
      <c r="T792" s="31"/>
      <c r="U792" s="31"/>
      <c r="V792" s="31"/>
      <c r="W792" s="31"/>
      <c r="X792" s="31"/>
      <c r="Y792" s="31"/>
      <c r="Z792" s="31"/>
      <c r="AA792" s="31"/>
      <c r="AB792" s="31"/>
      <c r="AC792" s="31"/>
      <c r="AD792" s="31"/>
      <c r="AE792" s="31"/>
      <c r="AF792" s="31"/>
      <c r="AG792" s="31"/>
      <c r="AH792" s="31"/>
      <c r="AI792" s="31"/>
      <c r="AJ792" s="31"/>
      <c r="AK792" s="31"/>
      <c r="AL792" s="31"/>
      <c r="AM792" s="31"/>
      <c r="AN792" s="31"/>
      <c r="AO792" s="31"/>
    </row>
    <row r="793" spans="11:41" s="29" customFormat="1" x14ac:dyDescent="0.3">
      <c r="K793" s="31"/>
      <c r="L793" s="31"/>
      <c r="M793" s="31"/>
      <c r="N793" s="31"/>
      <c r="O793" s="31"/>
      <c r="P793" s="31"/>
      <c r="Q793" s="31"/>
      <c r="R793" s="31"/>
      <c r="S793" s="31"/>
      <c r="T793" s="31"/>
      <c r="U793" s="31"/>
      <c r="V793" s="31"/>
      <c r="W793" s="31"/>
      <c r="X793" s="31"/>
      <c r="Y793" s="31"/>
      <c r="Z793" s="31"/>
      <c r="AA793" s="31"/>
      <c r="AB793" s="31"/>
      <c r="AC793" s="31"/>
      <c r="AD793" s="31"/>
      <c r="AE793" s="31"/>
      <c r="AF793" s="31"/>
      <c r="AG793" s="31"/>
      <c r="AH793" s="31"/>
      <c r="AI793" s="31"/>
      <c r="AJ793" s="31"/>
      <c r="AK793" s="31"/>
      <c r="AL793" s="31"/>
      <c r="AM793" s="31"/>
      <c r="AN793" s="31"/>
      <c r="AO793" s="31"/>
    </row>
    <row r="794" spans="11:41" s="29" customFormat="1" x14ac:dyDescent="0.3">
      <c r="K794" s="31"/>
      <c r="L794" s="31"/>
      <c r="M794" s="31"/>
      <c r="N794" s="31"/>
      <c r="O794" s="31"/>
      <c r="P794" s="31"/>
      <c r="Q794" s="31"/>
      <c r="R794" s="31"/>
      <c r="S794" s="31"/>
      <c r="T794" s="31"/>
      <c r="U794" s="31"/>
      <c r="V794" s="31"/>
      <c r="W794" s="31"/>
      <c r="X794" s="31"/>
      <c r="Y794" s="31"/>
      <c r="Z794" s="31"/>
      <c r="AA794" s="31"/>
      <c r="AB794" s="31"/>
      <c r="AC794" s="31"/>
      <c r="AD794" s="31"/>
      <c r="AE794" s="31"/>
      <c r="AF794" s="31"/>
      <c r="AG794" s="31"/>
      <c r="AH794" s="31"/>
      <c r="AI794" s="31"/>
      <c r="AJ794" s="31"/>
      <c r="AK794" s="31"/>
      <c r="AL794" s="31"/>
      <c r="AM794" s="31"/>
      <c r="AN794" s="31"/>
      <c r="AO794" s="31"/>
    </row>
    <row r="795" spans="11:41" s="29" customFormat="1" x14ac:dyDescent="0.3">
      <c r="K795" s="31"/>
      <c r="L795" s="31"/>
      <c r="M795" s="31"/>
      <c r="N795" s="31"/>
      <c r="O795" s="31"/>
      <c r="P795" s="31"/>
      <c r="Q795" s="31"/>
      <c r="R795" s="31"/>
      <c r="S795" s="31"/>
      <c r="T795" s="31"/>
      <c r="U795" s="31"/>
      <c r="V795" s="31"/>
      <c r="W795" s="31"/>
      <c r="X795" s="31"/>
      <c r="Y795" s="31"/>
      <c r="Z795" s="31"/>
      <c r="AA795" s="31"/>
      <c r="AB795" s="31"/>
      <c r="AC795" s="31"/>
      <c r="AD795" s="31"/>
      <c r="AE795" s="31"/>
      <c r="AF795" s="31"/>
      <c r="AG795" s="31"/>
      <c r="AH795" s="31"/>
      <c r="AI795" s="31"/>
      <c r="AJ795" s="31"/>
      <c r="AK795" s="31"/>
      <c r="AL795" s="31"/>
      <c r="AM795" s="31"/>
      <c r="AN795" s="31"/>
      <c r="AO795" s="31"/>
    </row>
    <row r="796" spans="11:41" s="29" customFormat="1" x14ac:dyDescent="0.3">
      <c r="K796" s="31"/>
      <c r="L796" s="31"/>
      <c r="M796" s="31"/>
      <c r="N796" s="31"/>
      <c r="O796" s="31"/>
      <c r="P796" s="31"/>
      <c r="Q796" s="31"/>
      <c r="R796" s="31"/>
      <c r="S796" s="31"/>
      <c r="T796" s="31"/>
      <c r="U796" s="31"/>
      <c r="V796" s="31"/>
      <c r="W796" s="31"/>
      <c r="X796" s="31"/>
      <c r="Y796" s="31"/>
      <c r="Z796" s="31"/>
      <c r="AA796" s="31"/>
      <c r="AB796" s="31"/>
      <c r="AC796" s="31"/>
      <c r="AD796" s="31"/>
      <c r="AE796" s="31"/>
      <c r="AF796" s="31"/>
      <c r="AG796" s="31"/>
      <c r="AH796" s="31"/>
      <c r="AI796" s="31"/>
      <c r="AJ796" s="31"/>
      <c r="AK796" s="31"/>
      <c r="AL796" s="31"/>
      <c r="AM796" s="31"/>
      <c r="AN796" s="31"/>
      <c r="AO796" s="31"/>
    </row>
    <row r="797" spans="11:41" s="29" customFormat="1" x14ac:dyDescent="0.3">
      <c r="K797" s="31"/>
      <c r="L797" s="31"/>
      <c r="M797" s="31"/>
      <c r="N797" s="31"/>
      <c r="O797" s="31"/>
      <c r="P797" s="31"/>
      <c r="Q797" s="31"/>
      <c r="R797" s="31"/>
      <c r="S797" s="31"/>
      <c r="T797" s="31"/>
      <c r="U797" s="31"/>
      <c r="V797" s="31"/>
      <c r="W797" s="31"/>
      <c r="X797" s="31"/>
      <c r="Y797" s="31"/>
      <c r="Z797" s="31"/>
      <c r="AA797" s="31"/>
      <c r="AB797" s="31"/>
      <c r="AC797" s="31"/>
      <c r="AD797" s="31"/>
      <c r="AE797" s="31"/>
      <c r="AF797" s="31"/>
      <c r="AG797" s="31"/>
      <c r="AH797" s="31"/>
      <c r="AI797" s="31"/>
      <c r="AJ797" s="31"/>
      <c r="AK797" s="31"/>
      <c r="AL797" s="31"/>
      <c r="AM797" s="31"/>
      <c r="AN797" s="31"/>
      <c r="AO797" s="31"/>
    </row>
    <row r="798" spans="11:41" s="29" customFormat="1" x14ac:dyDescent="0.3">
      <c r="K798" s="31"/>
      <c r="L798" s="31"/>
      <c r="M798" s="31"/>
      <c r="N798" s="31"/>
      <c r="O798" s="31"/>
      <c r="P798" s="31"/>
      <c r="Q798" s="31"/>
      <c r="R798" s="31"/>
      <c r="S798" s="31"/>
      <c r="T798" s="31"/>
      <c r="U798" s="31"/>
      <c r="V798" s="31"/>
      <c r="W798" s="31"/>
      <c r="X798" s="31"/>
      <c r="Y798" s="31"/>
      <c r="Z798" s="31"/>
      <c r="AA798" s="31"/>
      <c r="AB798" s="31"/>
      <c r="AC798" s="31"/>
      <c r="AD798" s="31"/>
      <c r="AE798" s="31"/>
      <c r="AF798" s="31"/>
      <c r="AG798" s="31"/>
      <c r="AH798" s="31"/>
      <c r="AI798" s="31"/>
      <c r="AJ798" s="31"/>
      <c r="AK798" s="31"/>
      <c r="AL798" s="31"/>
      <c r="AM798" s="31"/>
      <c r="AN798" s="31"/>
      <c r="AO798" s="31"/>
    </row>
    <row r="799" spans="11:41" s="29" customFormat="1" x14ac:dyDescent="0.3">
      <c r="K799" s="31"/>
      <c r="L799" s="31"/>
      <c r="M799" s="31"/>
      <c r="N799" s="31"/>
      <c r="O799" s="31"/>
      <c r="P799" s="31"/>
      <c r="Q799" s="31"/>
      <c r="R799" s="31"/>
      <c r="S799" s="31"/>
      <c r="T799" s="31"/>
      <c r="U799" s="31"/>
      <c r="V799" s="31"/>
      <c r="W799" s="31"/>
      <c r="X799" s="31"/>
      <c r="Y799" s="31"/>
      <c r="Z799" s="31"/>
      <c r="AA799" s="31"/>
      <c r="AB799" s="31"/>
      <c r="AC799" s="31"/>
      <c r="AD799" s="31"/>
      <c r="AE799" s="31"/>
      <c r="AF799" s="31"/>
      <c r="AG799" s="31"/>
      <c r="AH799" s="31"/>
      <c r="AI799" s="31"/>
      <c r="AJ799" s="31"/>
      <c r="AK799" s="31"/>
      <c r="AL799" s="31"/>
      <c r="AM799" s="31"/>
      <c r="AN799" s="31"/>
      <c r="AO799" s="31"/>
    </row>
    <row r="800" spans="11:41" s="29" customFormat="1" x14ac:dyDescent="0.3">
      <c r="K800" s="31"/>
      <c r="L800" s="31"/>
      <c r="M800" s="31"/>
      <c r="N800" s="31"/>
      <c r="O800" s="31"/>
      <c r="P800" s="31"/>
      <c r="Q800" s="31"/>
      <c r="R800" s="31"/>
      <c r="S800" s="31"/>
      <c r="T800" s="31"/>
      <c r="U800" s="31"/>
      <c r="V800" s="31"/>
      <c r="W800" s="31"/>
      <c r="X800" s="31"/>
      <c r="Y800" s="31"/>
      <c r="Z800" s="31"/>
      <c r="AA800" s="31"/>
      <c r="AB800" s="31"/>
      <c r="AC800" s="31"/>
      <c r="AD800" s="31"/>
      <c r="AE800" s="31"/>
      <c r="AF800" s="31"/>
      <c r="AG800" s="31"/>
      <c r="AH800" s="31"/>
      <c r="AI800" s="31"/>
      <c r="AJ800" s="31"/>
      <c r="AK800" s="31"/>
      <c r="AL800" s="31"/>
      <c r="AM800" s="31"/>
      <c r="AN800" s="31"/>
      <c r="AO800" s="31"/>
    </row>
    <row r="801" spans="11:41" s="29" customFormat="1" x14ac:dyDescent="0.3">
      <c r="K801" s="31"/>
      <c r="L801" s="31"/>
      <c r="M801" s="31"/>
      <c r="N801" s="31"/>
      <c r="O801" s="31"/>
      <c r="P801" s="31"/>
      <c r="Q801" s="31"/>
      <c r="R801" s="31"/>
      <c r="S801" s="31"/>
      <c r="T801" s="31"/>
      <c r="U801" s="31"/>
      <c r="V801" s="31"/>
      <c r="W801" s="31"/>
      <c r="X801" s="31"/>
      <c r="Y801" s="31"/>
      <c r="Z801" s="31"/>
      <c r="AA801" s="31"/>
      <c r="AB801" s="31"/>
      <c r="AC801" s="31"/>
      <c r="AD801" s="31"/>
      <c r="AE801" s="31"/>
      <c r="AF801" s="31"/>
      <c r="AG801" s="31"/>
      <c r="AH801" s="31"/>
      <c r="AI801" s="31"/>
      <c r="AJ801" s="31"/>
      <c r="AK801" s="31"/>
      <c r="AL801" s="31"/>
      <c r="AM801" s="31"/>
      <c r="AN801" s="31"/>
      <c r="AO801" s="31"/>
    </row>
    <row r="802" spans="11:41" s="29" customFormat="1" x14ac:dyDescent="0.3">
      <c r="K802" s="31"/>
      <c r="L802" s="31"/>
      <c r="M802" s="31"/>
      <c r="N802" s="31"/>
      <c r="O802" s="31"/>
      <c r="P802" s="31"/>
      <c r="Q802" s="31"/>
      <c r="R802" s="31"/>
      <c r="S802" s="31"/>
      <c r="T802" s="31"/>
      <c r="U802" s="31"/>
      <c r="V802" s="31"/>
      <c r="W802" s="31"/>
      <c r="X802" s="31"/>
      <c r="Y802" s="31"/>
      <c r="Z802" s="31"/>
      <c r="AA802" s="31"/>
      <c r="AB802" s="31"/>
      <c r="AC802" s="31"/>
      <c r="AD802" s="31"/>
      <c r="AE802" s="31"/>
      <c r="AF802" s="31"/>
      <c r="AG802" s="31"/>
      <c r="AH802" s="31"/>
      <c r="AI802" s="31"/>
      <c r="AJ802" s="31"/>
      <c r="AK802" s="31"/>
      <c r="AL802" s="31"/>
      <c r="AM802" s="31"/>
      <c r="AN802" s="31"/>
      <c r="AO802" s="31"/>
    </row>
    <row r="803" spans="11:41" s="29" customFormat="1" x14ac:dyDescent="0.3">
      <c r="K803" s="31"/>
      <c r="L803" s="31"/>
      <c r="M803" s="31"/>
      <c r="N803" s="31"/>
      <c r="O803" s="31"/>
      <c r="P803" s="31"/>
      <c r="Q803" s="31"/>
      <c r="R803" s="31"/>
      <c r="S803" s="31"/>
      <c r="T803" s="31"/>
      <c r="U803" s="31"/>
      <c r="V803" s="31"/>
      <c r="W803" s="31"/>
      <c r="X803" s="31"/>
      <c r="Y803" s="31"/>
      <c r="Z803" s="31"/>
      <c r="AA803" s="31"/>
      <c r="AB803" s="31"/>
      <c r="AC803" s="31"/>
      <c r="AD803" s="31"/>
      <c r="AE803" s="31"/>
      <c r="AF803" s="31"/>
      <c r="AG803" s="31"/>
      <c r="AH803" s="31"/>
      <c r="AI803" s="31"/>
      <c r="AJ803" s="31"/>
      <c r="AK803" s="31"/>
      <c r="AL803" s="31"/>
      <c r="AM803" s="31"/>
      <c r="AN803" s="31"/>
      <c r="AO803" s="31"/>
    </row>
    <row r="804" spans="11:41" s="29" customFormat="1" x14ac:dyDescent="0.3">
      <c r="K804" s="31"/>
      <c r="L804" s="31"/>
      <c r="M804" s="31"/>
      <c r="N804" s="31"/>
      <c r="O804" s="31"/>
      <c r="P804" s="31"/>
      <c r="Q804" s="31"/>
      <c r="R804" s="31"/>
      <c r="S804" s="31"/>
      <c r="T804" s="31"/>
      <c r="U804" s="31"/>
      <c r="V804" s="31"/>
      <c r="W804" s="31"/>
      <c r="X804" s="31"/>
      <c r="Y804" s="31"/>
      <c r="Z804" s="31"/>
      <c r="AA804" s="31"/>
      <c r="AB804" s="31"/>
      <c r="AC804" s="31"/>
      <c r="AD804" s="31"/>
      <c r="AE804" s="31"/>
      <c r="AF804" s="31"/>
      <c r="AG804" s="31"/>
      <c r="AH804" s="31"/>
      <c r="AI804" s="31"/>
      <c r="AJ804" s="31"/>
      <c r="AK804" s="31"/>
      <c r="AL804" s="31"/>
      <c r="AM804" s="31"/>
      <c r="AN804" s="31"/>
      <c r="AO804" s="31"/>
    </row>
    <row r="805" spans="11:41" s="29" customFormat="1" x14ac:dyDescent="0.3">
      <c r="K805" s="31"/>
      <c r="L805" s="31"/>
      <c r="M805" s="31"/>
      <c r="N805" s="31"/>
      <c r="O805" s="31"/>
      <c r="P805" s="31"/>
      <c r="Q805" s="31"/>
      <c r="R805" s="31"/>
      <c r="S805" s="31"/>
      <c r="T805" s="31"/>
      <c r="U805" s="31"/>
      <c r="V805" s="31"/>
      <c r="W805" s="31"/>
      <c r="X805" s="31"/>
      <c r="Y805" s="31"/>
      <c r="Z805" s="31"/>
      <c r="AA805" s="31"/>
      <c r="AB805" s="31"/>
      <c r="AC805" s="31"/>
      <c r="AD805" s="31"/>
      <c r="AE805" s="31"/>
      <c r="AF805" s="31"/>
      <c r="AG805" s="31"/>
      <c r="AH805" s="31"/>
      <c r="AI805" s="31"/>
      <c r="AJ805" s="31"/>
      <c r="AK805" s="31"/>
      <c r="AL805" s="31"/>
      <c r="AM805" s="31"/>
      <c r="AN805" s="31"/>
      <c r="AO805" s="31"/>
    </row>
    <row r="806" spans="11:41" s="29" customFormat="1" x14ac:dyDescent="0.3">
      <c r="K806" s="31"/>
      <c r="L806" s="31"/>
      <c r="M806" s="31"/>
      <c r="N806" s="31"/>
      <c r="O806" s="31"/>
      <c r="P806" s="31"/>
      <c r="Q806" s="31"/>
      <c r="R806" s="31"/>
      <c r="S806" s="31"/>
      <c r="T806" s="31"/>
      <c r="U806" s="31"/>
      <c r="V806" s="31"/>
      <c r="W806" s="31"/>
      <c r="X806" s="31"/>
      <c r="Y806" s="31"/>
      <c r="Z806" s="31"/>
      <c r="AA806" s="31"/>
      <c r="AB806" s="31"/>
      <c r="AC806" s="31"/>
      <c r="AD806" s="31"/>
      <c r="AE806" s="31"/>
      <c r="AF806" s="31"/>
      <c r="AG806" s="31"/>
      <c r="AH806" s="31"/>
      <c r="AI806" s="31"/>
      <c r="AJ806" s="31"/>
      <c r="AK806" s="31"/>
      <c r="AL806" s="31"/>
      <c r="AM806" s="31"/>
      <c r="AN806" s="31"/>
      <c r="AO806" s="31"/>
    </row>
    <row r="807" spans="11:41" s="29" customFormat="1" x14ac:dyDescent="0.3">
      <c r="K807" s="31"/>
      <c r="L807" s="31"/>
      <c r="M807" s="31"/>
      <c r="N807" s="31"/>
      <c r="O807" s="31"/>
      <c r="P807" s="31"/>
      <c r="Q807" s="31"/>
      <c r="R807" s="31"/>
      <c r="S807" s="31"/>
      <c r="T807" s="31"/>
      <c r="U807" s="31"/>
      <c r="V807" s="31"/>
      <c r="W807" s="31"/>
      <c r="X807" s="31"/>
      <c r="Y807" s="31"/>
      <c r="Z807" s="31"/>
      <c r="AA807" s="31"/>
      <c r="AB807" s="31"/>
      <c r="AC807" s="31"/>
      <c r="AD807" s="31"/>
      <c r="AE807" s="31"/>
      <c r="AF807" s="31"/>
      <c r="AG807" s="31"/>
      <c r="AH807" s="31"/>
      <c r="AI807" s="31"/>
      <c r="AJ807" s="31"/>
      <c r="AK807" s="31"/>
      <c r="AL807" s="31"/>
      <c r="AM807" s="31"/>
      <c r="AN807" s="31"/>
      <c r="AO807" s="31"/>
    </row>
    <row r="808" spans="11:41" s="29" customFormat="1" x14ac:dyDescent="0.3">
      <c r="K808" s="31"/>
      <c r="L808" s="31"/>
      <c r="M808" s="31"/>
      <c r="N808" s="31"/>
      <c r="O808" s="31"/>
      <c r="P808" s="31"/>
      <c r="Q808" s="31"/>
      <c r="R808" s="31"/>
      <c r="S808" s="31"/>
      <c r="T808" s="31"/>
      <c r="U808" s="31"/>
      <c r="V808" s="31"/>
      <c r="W808" s="31"/>
      <c r="X808" s="31"/>
      <c r="Y808" s="31"/>
      <c r="Z808" s="31"/>
      <c r="AA808" s="31"/>
      <c r="AB808" s="31"/>
      <c r="AC808" s="31"/>
      <c r="AD808" s="31"/>
      <c r="AE808" s="31"/>
      <c r="AF808" s="31"/>
      <c r="AG808" s="31"/>
      <c r="AH808" s="31"/>
      <c r="AI808" s="31"/>
      <c r="AJ808" s="31"/>
      <c r="AK808" s="31"/>
      <c r="AL808" s="31"/>
      <c r="AM808" s="31"/>
      <c r="AN808" s="31"/>
      <c r="AO808" s="31"/>
    </row>
    <row r="809" spans="11:41" s="29" customFormat="1" x14ac:dyDescent="0.3">
      <c r="K809" s="31"/>
      <c r="L809" s="31"/>
      <c r="M809" s="31"/>
      <c r="N809" s="31"/>
      <c r="O809" s="31"/>
      <c r="P809" s="31"/>
      <c r="Q809" s="31"/>
      <c r="R809" s="31"/>
      <c r="S809" s="31"/>
      <c r="T809" s="31"/>
      <c r="U809" s="31"/>
      <c r="V809" s="31"/>
      <c r="W809" s="31"/>
      <c r="X809" s="31"/>
      <c r="Y809" s="31"/>
      <c r="Z809" s="31"/>
      <c r="AA809" s="31"/>
      <c r="AB809" s="31"/>
      <c r="AC809" s="31"/>
      <c r="AD809" s="31"/>
      <c r="AE809" s="31"/>
      <c r="AF809" s="31"/>
      <c r="AG809" s="31"/>
      <c r="AH809" s="31"/>
      <c r="AI809" s="31"/>
      <c r="AJ809" s="31"/>
      <c r="AK809" s="31"/>
      <c r="AL809" s="31"/>
      <c r="AM809" s="31"/>
      <c r="AN809" s="31"/>
      <c r="AO809" s="31"/>
    </row>
    <row r="810" spans="11:41" s="29" customFormat="1" x14ac:dyDescent="0.3">
      <c r="K810" s="31"/>
      <c r="L810" s="31"/>
      <c r="M810" s="31"/>
      <c r="N810" s="31"/>
      <c r="O810" s="31"/>
      <c r="P810" s="31"/>
      <c r="Q810" s="31"/>
      <c r="R810" s="31"/>
      <c r="S810" s="31"/>
      <c r="T810" s="31"/>
      <c r="U810" s="31"/>
      <c r="V810" s="31"/>
      <c r="W810" s="31"/>
      <c r="X810" s="31"/>
      <c r="Y810" s="31"/>
      <c r="Z810" s="31"/>
      <c r="AA810" s="31"/>
      <c r="AB810" s="31"/>
      <c r="AC810" s="31"/>
      <c r="AD810" s="31"/>
      <c r="AE810" s="31"/>
      <c r="AF810" s="31"/>
      <c r="AG810" s="31"/>
      <c r="AH810" s="31"/>
      <c r="AI810" s="31"/>
      <c r="AJ810" s="31"/>
      <c r="AK810" s="31"/>
      <c r="AL810" s="31"/>
      <c r="AM810" s="31"/>
      <c r="AN810" s="31"/>
      <c r="AO810" s="31"/>
    </row>
    <row r="811" spans="11:41" s="29" customFormat="1" x14ac:dyDescent="0.3">
      <c r="K811" s="31"/>
      <c r="L811" s="31"/>
      <c r="M811" s="31"/>
      <c r="N811" s="31"/>
      <c r="O811" s="31"/>
      <c r="P811" s="31"/>
      <c r="Q811" s="31"/>
      <c r="R811" s="31"/>
      <c r="S811" s="31"/>
      <c r="T811" s="31"/>
      <c r="U811" s="31"/>
      <c r="V811" s="31"/>
      <c r="W811" s="31"/>
      <c r="X811" s="31"/>
      <c r="Y811" s="31"/>
      <c r="Z811" s="31"/>
      <c r="AA811" s="31"/>
      <c r="AB811" s="31"/>
      <c r="AC811" s="31"/>
      <c r="AD811" s="31"/>
      <c r="AE811" s="31"/>
      <c r="AF811" s="31"/>
      <c r="AG811" s="31"/>
      <c r="AH811" s="31"/>
      <c r="AI811" s="31"/>
      <c r="AJ811" s="31"/>
      <c r="AK811" s="31"/>
      <c r="AL811" s="31"/>
      <c r="AM811" s="31"/>
      <c r="AN811" s="31"/>
      <c r="AO811" s="31"/>
    </row>
    <row r="812" spans="11:41" s="29" customFormat="1" x14ac:dyDescent="0.3">
      <c r="K812" s="31"/>
      <c r="L812" s="31"/>
      <c r="M812" s="31"/>
      <c r="N812" s="31"/>
      <c r="O812" s="31"/>
      <c r="P812" s="31"/>
      <c r="Q812" s="31"/>
      <c r="R812" s="31"/>
      <c r="S812" s="31"/>
      <c r="T812" s="31"/>
      <c r="U812" s="31"/>
      <c r="V812" s="31"/>
      <c r="W812" s="31"/>
      <c r="X812" s="31"/>
      <c r="Y812" s="31"/>
      <c r="Z812" s="31"/>
      <c r="AA812" s="31"/>
      <c r="AB812" s="31"/>
      <c r="AC812" s="31"/>
      <c r="AD812" s="31"/>
      <c r="AE812" s="31"/>
      <c r="AF812" s="31"/>
      <c r="AG812" s="31"/>
      <c r="AH812" s="31"/>
      <c r="AI812" s="31"/>
      <c r="AJ812" s="31"/>
      <c r="AK812" s="31"/>
      <c r="AL812" s="31"/>
      <c r="AM812" s="31"/>
      <c r="AN812" s="31"/>
      <c r="AO812" s="31"/>
    </row>
    <row r="813" spans="11:41" s="29" customFormat="1" x14ac:dyDescent="0.3">
      <c r="K813" s="31"/>
      <c r="L813" s="31"/>
      <c r="M813" s="31"/>
      <c r="N813" s="31"/>
      <c r="O813" s="31"/>
      <c r="P813" s="31"/>
      <c r="Q813" s="31"/>
      <c r="R813" s="31"/>
      <c r="S813" s="31"/>
      <c r="T813" s="31"/>
      <c r="U813" s="31"/>
      <c r="V813" s="31"/>
      <c r="W813" s="31"/>
      <c r="X813" s="31"/>
      <c r="Y813" s="31"/>
      <c r="Z813" s="31"/>
      <c r="AA813" s="31"/>
      <c r="AB813" s="31"/>
      <c r="AC813" s="31"/>
      <c r="AD813" s="31"/>
      <c r="AE813" s="31"/>
      <c r="AF813" s="31"/>
      <c r="AG813" s="31"/>
      <c r="AH813" s="31"/>
      <c r="AI813" s="31"/>
      <c r="AJ813" s="31"/>
      <c r="AK813" s="31"/>
      <c r="AL813" s="31"/>
      <c r="AM813" s="31"/>
      <c r="AN813" s="31"/>
      <c r="AO813" s="31"/>
    </row>
    <row r="814" spans="11:41" s="29" customFormat="1" x14ac:dyDescent="0.3">
      <c r="K814" s="31"/>
      <c r="L814" s="31"/>
      <c r="M814" s="31"/>
      <c r="N814" s="31"/>
      <c r="O814" s="31"/>
      <c r="P814" s="31"/>
      <c r="Q814" s="31"/>
      <c r="R814" s="31"/>
      <c r="S814" s="31"/>
      <c r="T814" s="31"/>
      <c r="U814" s="31"/>
      <c r="V814" s="31"/>
      <c r="W814" s="31"/>
      <c r="X814" s="31"/>
      <c r="Y814" s="31"/>
      <c r="Z814" s="31"/>
      <c r="AA814" s="31"/>
      <c r="AB814" s="31"/>
      <c r="AC814" s="31"/>
      <c r="AD814" s="31"/>
      <c r="AE814" s="31"/>
      <c r="AF814" s="31"/>
      <c r="AG814" s="31"/>
      <c r="AH814" s="31"/>
      <c r="AI814" s="31"/>
      <c r="AJ814" s="31"/>
      <c r="AK814" s="31"/>
      <c r="AL814" s="31"/>
      <c r="AM814" s="31"/>
      <c r="AN814" s="31"/>
      <c r="AO814" s="31"/>
    </row>
    <row r="815" spans="11:41" s="29" customFormat="1" x14ac:dyDescent="0.3">
      <c r="K815" s="31"/>
      <c r="L815" s="31"/>
      <c r="M815" s="31"/>
      <c r="N815" s="31"/>
      <c r="O815" s="31"/>
      <c r="P815" s="31"/>
      <c r="Q815" s="31"/>
      <c r="R815" s="31"/>
      <c r="S815" s="31"/>
      <c r="T815" s="31"/>
      <c r="U815" s="31"/>
      <c r="V815" s="31"/>
      <c r="W815" s="31"/>
      <c r="X815" s="31"/>
      <c r="Y815" s="31"/>
      <c r="Z815" s="31"/>
      <c r="AA815" s="31"/>
      <c r="AB815" s="31"/>
      <c r="AC815" s="31"/>
      <c r="AD815" s="31"/>
      <c r="AE815" s="31"/>
      <c r="AF815" s="31"/>
      <c r="AG815" s="31"/>
      <c r="AH815" s="31"/>
      <c r="AI815" s="31"/>
      <c r="AJ815" s="31"/>
      <c r="AK815" s="31"/>
      <c r="AL815" s="31"/>
      <c r="AM815" s="31"/>
      <c r="AN815" s="31"/>
      <c r="AO815" s="31"/>
    </row>
    <row r="816" spans="11:41" s="29" customFormat="1" x14ac:dyDescent="0.3">
      <c r="K816" s="31"/>
      <c r="L816" s="31"/>
      <c r="M816" s="31"/>
      <c r="N816" s="31"/>
      <c r="O816" s="31"/>
      <c r="P816" s="31"/>
      <c r="Q816" s="31"/>
      <c r="R816" s="31"/>
      <c r="S816" s="31"/>
      <c r="T816" s="31"/>
      <c r="U816" s="31"/>
      <c r="V816" s="31"/>
      <c r="W816" s="31"/>
      <c r="X816" s="31"/>
      <c r="Y816" s="31"/>
      <c r="Z816" s="31"/>
      <c r="AA816" s="31"/>
      <c r="AB816" s="31"/>
      <c r="AC816" s="31"/>
      <c r="AD816" s="31"/>
      <c r="AE816" s="31"/>
      <c r="AF816" s="31"/>
      <c r="AG816" s="31"/>
      <c r="AH816" s="31"/>
      <c r="AI816" s="31"/>
      <c r="AJ816" s="31"/>
      <c r="AK816" s="31"/>
      <c r="AL816" s="31"/>
      <c r="AM816" s="31"/>
      <c r="AN816" s="31"/>
      <c r="AO816" s="31"/>
    </row>
    <row r="817" spans="11:41" s="29" customFormat="1" x14ac:dyDescent="0.3">
      <c r="K817" s="31"/>
      <c r="L817" s="31"/>
      <c r="M817" s="31"/>
      <c r="N817" s="31"/>
      <c r="O817" s="31"/>
      <c r="P817" s="31"/>
      <c r="Q817" s="31"/>
      <c r="R817" s="31"/>
      <c r="S817" s="31"/>
      <c r="T817" s="31"/>
      <c r="U817" s="31"/>
      <c r="V817" s="31"/>
      <c r="W817" s="31"/>
      <c r="X817" s="31"/>
      <c r="Y817" s="31"/>
      <c r="Z817" s="31"/>
      <c r="AA817" s="31"/>
      <c r="AB817" s="31"/>
      <c r="AC817" s="31"/>
      <c r="AD817" s="31"/>
      <c r="AE817" s="31"/>
      <c r="AF817" s="31"/>
      <c r="AG817" s="31"/>
      <c r="AH817" s="31"/>
      <c r="AI817" s="31"/>
      <c r="AJ817" s="31"/>
      <c r="AK817" s="31"/>
      <c r="AL817" s="31"/>
      <c r="AM817" s="31"/>
      <c r="AN817" s="31"/>
      <c r="AO817" s="31"/>
    </row>
    <row r="818" spans="11:41" s="29" customFormat="1" x14ac:dyDescent="0.3">
      <c r="K818" s="31"/>
      <c r="L818" s="31"/>
      <c r="M818" s="31"/>
      <c r="N818" s="31"/>
      <c r="O818" s="31"/>
      <c r="P818" s="31"/>
      <c r="Q818" s="31"/>
      <c r="R818" s="31"/>
      <c r="S818" s="31"/>
      <c r="T818" s="31"/>
      <c r="U818" s="31"/>
      <c r="V818" s="31"/>
      <c r="W818" s="31"/>
      <c r="X818" s="31"/>
      <c r="Y818" s="31"/>
      <c r="Z818" s="31"/>
      <c r="AA818" s="31"/>
      <c r="AB818" s="31"/>
      <c r="AC818" s="31"/>
      <c r="AD818" s="31"/>
      <c r="AE818" s="31"/>
      <c r="AF818" s="31"/>
      <c r="AG818" s="31"/>
      <c r="AH818" s="31"/>
      <c r="AI818" s="31"/>
      <c r="AJ818" s="31"/>
      <c r="AK818" s="31"/>
      <c r="AL818" s="31"/>
      <c r="AM818" s="31"/>
      <c r="AN818" s="31"/>
      <c r="AO818" s="31"/>
    </row>
    <row r="819" spans="11:41" s="29" customFormat="1" x14ac:dyDescent="0.3">
      <c r="K819" s="31"/>
      <c r="L819" s="31"/>
      <c r="M819" s="31"/>
      <c r="N819" s="31"/>
      <c r="O819" s="31"/>
      <c r="P819" s="31"/>
      <c r="Q819" s="31"/>
      <c r="R819" s="31"/>
      <c r="S819" s="31"/>
      <c r="T819" s="31"/>
      <c r="U819" s="31"/>
      <c r="V819" s="31"/>
      <c r="W819" s="31"/>
      <c r="X819" s="31"/>
      <c r="Y819" s="31"/>
      <c r="Z819" s="31"/>
      <c r="AA819" s="31"/>
      <c r="AB819" s="31"/>
      <c r="AC819" s="31"/>
      <c r="AD819" s="31"/>
      <c r="AE819" s="31"/>
      <c r="AF819" s="31"/>
      <c r="AG819" s="31"/>
      <c r="AH819" s="31"/>
      <c r="AI819" s="31"/>
      <c r="AJ819" s="31"/>
      <c r="AK819" s="31"/>
      <c r="AL819" s="31"/>
      <c r="AM819" s="31"/>
      <c r="AN819" s="31"/>
      <c r="AO819" s="31"/>
    </row>
    <row r="820" spans="11:41" s="29" customFormat="1" x14ac:dyDescent="0.3">
      <c r="K820" s="31"/>
      <c r="L820" s="31"/>
      <c r="M820" s="31"/>
      <c r="N820" s="31"/>
      <c r="O820" s="31"/>
      <c r="P820" s="31"/>
      <c r="Q820" s="31"/>
      <c r="R820" s="31"/>
      <c r="S820" s="31"/>
      <c r="T820" s="31"/>
      <c r="U820" s="31"/>
      <c r="V820" s="31"/>
      <c r="W820" s="31"/>
      <c r="X820" s="31"/>
      <c r="Y820" s="31"/>
      <c r="Z820" s="31"/>
      <c r="AA820" s="31"/>
      <c r="AB820" s="31"/>
      <c r="AC820" s="31"/>
      <c r="AD820" s="31"/>
      <c r="AE820" s="31"/>
      <c r="AF820" s="31"/>
      <c r="AG820" s="31"/>
      <c r="AH820" s="31"/>
      <c r="AI820" s="31"/>
      <c r="AJ820" s="31"/>
      <c r="AK820" s="31"/>
      <c r="AL820" s="31"/>
      <c r="AM820" s="31"/>
      <c r="AN820" s="31"/>
      <c r="AO820" s="31"/>
    </row>
    <row r="821" spans="11:41" s="29" customFormat="1" x14ac:dyDescent="0.3">
      <c r="K821" s="31"/>
      <c r="L821" s="31"/>
      <c r="M821" s="31"/>
      <c r="N821" s="31"/>
      <c r="O821" s="31"/>
      <c r="P821" s="31"/>
      <c r="Q821" s="31"/>
      <c r="R821" s="31"/>
      <c r="S821" s="31"/>
      <c r="T821" s="31"/>
      <c r="U821" s="31"/>
      <c r="V821" s="31"/>
      <c r="W821" s="31"/>
      <c r="X821" s="31"/>
      <c r="Y821" s="31"/>
      <c r="Z821" s="31"/>
      <c r="AA821" s="31"/>
      <c r="AB821" s="31"/>
      <c r="AC821" s="31"/>
      <c r="AD821" s="31"/>
      <c r="AE821" s="31"/>
      <c r="AF821" s="31"/>
      <c r="AG821" s="31"/>
      <c r="AH821" s="31"/>
      <c r="AI821" s="31"/>
      <c r="AJ821" s="31"/>
      <c r="AK821" s="31"/>
      <c r="AL821" s="31"/>
      <c r="AM821" s="31"/>
      <c r="AN821" s="31"/>
      <c r="AO821" s="31"/>
    </row>
    <row r="822" spans="11:41" s="29" customFormat="1" x14ac:dyDescent="0.3">
      <c r="K822" s="31"/>
      <c r="L822" s="31"/>
      <c r="M822" s="31"/>
      <c r="N822" s="31"/>
      <c r="O822" s="31"/>
      <c r="P822" s="31"/>
      <c r="Q822" s="31"/>
      <c r="R822" s="31"/>
      <c r="S822" s="31"/>
      <c r="T822" s="31"/>
      <c r="U822" s="31"/>
      <c r="V822" s="31"/>
      <c r="W822" s="31"/>
      <c r="X822" s="31"/>
      <c r="Y822" s="31"/>
      <c r="Z822" s="31"/>
      <c r="AA822" s="31"/>
      <c r="AB822" s="31"/>
      <c r="AC822" s="31"/>
      <c r="AD822" s="31"/>
      <c r="AE822" s="31"/>
      <c r="AF822" s="31"/>
      <c r="AG822" s="31"/>
      <c r="AH822" s="31"/>
      <c r="AI822" s="31"/>
      <c r="AJ822" s="31"/>
      <c r="AK822" s="31"/>
      <c r="AL822" s="31"/>
      <c r="AM822" s="31"/>
      <c r="AN822" s="31"/>
      <c r="AO822" s="31"/>
    </row>
    <row r="823" spans="11:41" s="29" customFormat="1" x14ac:dyDescent="0.3">
      <c r="K823" s="31"/>
      <c r="L823" s="31"/>
      <c r="M823" s="31"/>
      <c r="N823" s="31"/>
      <c r="O823" s="31"/>
      <c r="P823" s="31"/>
      <c r="Q823" s="31"/>
      <c r="R823" s="31"/>
      <c r="S823" s="31"/>
      <c r="T823" s="31"/>
      <c r="U823" s="31"/>
      <c r="V823" s="31"/>
      <c r="W823" s="31"/>
      <c r="X823" s="31"/>
      <c r="Y823" s="31"/>
      <c r="Z823" s="31"/>
      <c r="AA823" s="31"/>
      <c r="AB823" s="31"/>
      <c r="AC823" s="31"/>
      <c r="AD823" s="31"/>
      <c r="AE823" s="31"/>
      <c r="AF823" s="31"/>
      <c r="AG823" s="31"/>
      <c r="AH823" s="31"/>
      <c r="AI823" s="31"/>
      <c r="AJ823" s="31"/>
      <c r="AK823" s="31"/>
      <c r="AL823" s="31"/>
      <c r="AM823" s="31"/>
      <c r="AN823" s="31"/>
      <c r="AO823" s="31"/>
    </row>
    <row r="824" spans="11:41" s="29" customFormat="1" x14ac:dyDescent="0.3">
      <c r="K824" s="31"/>
      <c r="L824" s="31"/>
      <c r="M824" s="31"/>
      <c r="N824" s="31"/>
      <c r="O824" s="31"/>
      <c r="P824" s="31"/>
      <c r="Q824" s="31"/>
      <c r="R824" s="31"/>
      <c r="S824" s="31"/>
      <c r="T824" s="31"/>
      <c r="U824" s="31"/>
      <c r="V824" s="31"/>
      <c r="W824" s="31"/>
      <c r="X824" s="31"/>
      <c r="Y824" s="31"/>
      <c r="Z824" s="31"/>
      <c r="AA824" s="31"/>
      <c r="AB824" s="31"/>
      <c r="AC824" s="31"/>
      <c r="AD824" s="31"/>
      <c r="AE824" s="31"/>
      <c r="AF824" s="31"/>
      <c r="AG824" s="31"/>
      <c r="AH824" s="31"/>
      <c r="AI824" s="31"/>
      <c r="AJ824" s="31"/>
      <c r="AK824" s="31"/>
      <c r="AL824" s="31"/>
      <c r="AM824" s="31"/>
      <c r="AN824" s="31"/>
      <c r="AO824" s="31"/>
    </row>
    <row r="825" spans="11:41" s="29" customFormat="1" x14ac:dyDescent="0.3">
      <c r="K825" s="31"/>
      <c r="L825" s="31"/>
      <c r="M825" s="31"/>
      <c r="N825" s="31"/>
      <c r="O825" s="31"/>
      <c r="P825" s="31"/>
      <c r="Q825" s="31"/>
      <c r="R825" s="31"/>
      <c r="S825" s="31"/>
      <c r="T825" s="31"/>
      <c r="U825" s="31"/>
      <c r="V825" s="31"/>
      <c r="W825" s="31"/>
      <c r="X825" s="31"/>
      <c r="Y825" s="31"/>
      <c r="Z825" s="31"/>
      <c r="AA825" s="31"/>
      <c r="AB825" s="31"/>
      <c r="AC825" s="31"/>
      <c r="AD825" s="31"/>
      <c r="AE825" s="31"/>
      <c r="AF825" s="31"/>
      <c r="AG825" s="31"/>
      <c r="AH825" s="31"/>
      <c r="AI825" s="31"/>
      <c r="AJ825" s="31"/>
      <c r="AK825" s="31"/>
      <c r="AL825" s="31"/>
      <c r="AM825" s="31"/>
      <c r="AN825" s="31"/>
      <c r="AO825" s="31"/>
    </row>
    <row r="826" spans="11:41" s="29" customFormat="1" x14ac:dyDescent="0.3">
      <c r="K826" s="31"/>
      <c r="L826" s="31"/>
      <c r="M826" s="31"/>
      <c r="N826" s="31"/>
      <c r="O826" s="31"/>
      <c r="P826" s="31"/>
      <c r="Q826" s="31"/>
      <c r="R826" s="31"/>
      <c r="S826" s="31"/>
      <c r="T826" s="31"/>
      <c r="U826" s="31"/>
      <c r="V826" s="31"/>
      <c r="W826" s="31"/>
      <c r="X826" s="31"/>
      <c r="Y826" s="31"/>
      <c r="Z826" s="31"/>
      <c r="AA826" s="31"/>
      <c r="AB826" s="31"/>
      <c r="AC826" s="31"/>
      <c r="AD826" s="31"/>
      <c r="AE826" s="31"/>
      <c r="AF826" s="31"/>
      <c r="AG826" s="31"/>
      <c r="AH826" s="31"/>
      <c r="AI826" s="31"/>
      <c r="AJ826" s="31"/>
      <c r="AK826" s="31"/>
      <c r="AL826" s="31"/>
      <c r="AM826" s="31"/>
      <c r="AN826" s="31"/>
      <c r="AO826" s="31"/>
    </row>
    <row r="827" spans="11:41" s="29" customFormat="1" x14ac:dyDescent="0.3">
      <c r="K827" s="31"/>
      <c r="L827" s="31"/>
      <c r="M827" s="31"/>
      <c r="N827" s="31"/>
      <c r="O827" s="31"/>
      <c r="P827" s="31"/>
      <c r="Q827" s="31"/>
      <c r="R827" s="31"/>
      <c r="S827" s="31"/>
      <c r="T827" s="31"/>
      <c r="U827" s="31"/>
      <c r="V827" s="31"/>
      <c r="W827" s="31"/>
      <c r="X827" s="31"/>
      <c r="Y827" s="31"/>
      <c r="Z827" s="31"/>
      <c r="AA827" s="31"/>
      <c r="AB827" s="31"/>
      <c r="AC827" s="31"/>
      <c r="AD827" s="31"/>
      <c r="AE827" s="31"/>
      <c r="AF827" s="31"/>
      <c r="AG827" s="31"/>
      <c r="AH827" s="31"/>
      <c r="AI827" s="31"/>
      <c r="AJ827" s="31"/>
      <c r="AK827" s="31"/>
      <c r="AL827" s="31"/>
      <c r="AM827" s="31"/>
      <c r="AN827" s="31"/>
      <c r="AO827" s="31"/>
    </row>
    <row r="828" spans="11:41" s="29" customFormat="1" x14ac:dyDescent="0.3">
      <c r="K828" s="31"/>
      <c r="L828" s="31"/>
      <c r="M828" s="31"/>
      <c r="N828" s="31"/>
      <c r="O828" s="31"/>
      <c r="P828" s="31"/>
      <c r="Q828" s="31"/>
      <c r="R828" s="31"/>
      <c r="S828" s="31"/>
      <c r="T828" s="31"/>
      <c r="U828" s="31"/>
      <c r="V828" s="31"/>
      <c r="W828" s="31"/>
      <c r="X828" s="31"/>
      <c r="Y828" s="31"/>
      <c r="Z828" s="31"/>
      <c r="AA828" s="31"/>
      <c r="AB828" s="31"/>
      <c r="AC828" s="31"/>
      <c r="AD828" s="31"/>
      <c r="AE828" s="31"/>
      <c r="AF828" s="31"/>
      <c r="AG828" s="31"/>
      <c r="AH828" s="31"/>
      <c r="AI828" s="31"/>
      <c r="AJ828" s="31"/>
      <c r="AK828" s="31"/>
      <c r="AL828" s="31"/>
      <c r="AM828" s="31"/>
      <c r="AN828" s="31"/>
      <c r="AO828" s="31"/>
    </row>
    <row r="829" spans="11:41" s="29" customFormat="1" x14ac:dyDescent="0.3">
      <c r="K829" s="31"/>
      <c r="L829" s="31"/>
      <c r="M829" s="31"/>
      <c r="N829" s="31"/>
      <c r="O829" s="31"/>
      <c r="P829" s="31"/>
      <c r="Q829" s="31"/>
      <c r="R829" s="31"/>
      <c r="S829" s="31"/>
      <c r="T829" s="31"/>
      <c r="U829" s="31"/>
      <c r="V829" s="31"/>
      <c r="W829" s="31"/>
      <c r="X829" s="31"/>
      <c r="Y829" s="31"/>
      <c r="Z829" s="31"/>
      <c r="AA829" s="31"/>
      <c r="AB829" s="31"/>
      <c r="AC829" s="31"/>
      <c r="AD829" s="31"/>
      <c r="AE829" s="31"/>
      <c r="AF829" s="31"/>
      <c r="AG829" s="31"/>
      <c r="AH829" s="31"/>
      <c r="AI829" s="31"/>
      <c r="AJ829" s="31"/>
      <c r="AK829" s="31"/>
      <c r="AL829" s="31"/>
      <c r="AM829" s="31"/>
      <c r="AN829" s="31"/>
      <c r="AO829" s="31"/>
    </row>
    <row r="830" spans="11:41" s="29" customFormat="1" x14ac:dyDescent="0.3">
      <c r="K830" s="31"/>
      <c r="L830" s="31"/>
      <c r="M830" s="31"/>
      <c r="N830" s="31"/>
      <c r="O830" s="31"/>
      <c r="P830" s="31"/>
      <c r="Q830" s="31"/>
      <c r="R830" s="31"/>
      <c r="S830" s="31"/>
      <c r="T830" s="31"/>
      <c r="U830" s="31"/>
      <c r="V830" s="31"/>
      <c r="W830" s="31"/>
      <c r="X830" s="31"/>
      <c r="Y830" s="31"/>
      <c r="Z830" s="31"/>
      <c r="AA830" s="31"/>
      <c r="AB830" s="31"/>
      <c r="AC830" s="31"/>
      <c r="AD830" s="31"/>
      <c r="AE830" s="31"/>
      <c r="AF830" s="31"/>
      <c r="AG830" s="31"/>
      <c r="AH830" s="31"/>
      <c r="AI830" s="31"/>
      <c r="AJ830" s="31"/>
      <c r="AK830" s="31"/>
      <c r="AL830" s="31"/>
      <c r="AM830" s="31"/>
      <c r="AN830" s="31"/>
      <c r="AO830" s="31"/>
    </row>
    <row r="831" spans="11:41" s="29" customFormat="1" x14ac:dyDescent="0.3">
      <c r="K831" s="31"/>
      <c r="L831" s="31"/>
      <c r="M831" s="31"/>
      <c r="N831" s="31"/>
      <c r="O831" s="31"/>
      <c r="P831" s="31"/>
      <c r="Q831" s="31"/>
      <c r="R831" s="31"/>
      <c r="S831" s="31"/>
      <c r="T831" s="31"/>
      <c r="U831" s="31"/>
      <c r="V831" s="31"/>
      <c r="W831" s="31"/>
      <c r="X831" s="31"/>
      <c r="Y831" s="31"/>
      <c r="Z831" s="31"/>
      <c r="AA831" s="31"/>
      <c r="AB831" s="31"/>
      <c r="AC831" s="31"/>
      <c r="AD831" s="31"/>
      <c r="AE831" s="31"/>
      <c r="AF831" s="31"/>
      <c r="AG831" s="31"/>
      <c r="AH831" s="31"/>
      <c r="AI831" s="31"/>
      <c r="AJ831" s="31"/>
      <c r="AK831" s="31"/>
      <c r="AL831" s="31"/>
      <c r="AM831" s="31"/>
      <c r="AN831" s="31"/>
      <c r="AO831" s="31"/>
    </row>
    <row r="832" spans="11:41" s="29" customFormat="1" x14ac:dyDescent="0.3">
      <c r="K832" s="31"/>
      <c r="L832" s="31"/>
      <c r="M832" s="31"/>
      <c r="N832" s="31"/>
      <c r="O832" s="31"/>
      <c r="P832" s="31"/>
      <c r="Q832" s="31"/>
      <c r="R832" s="31"/>
      <c r="S832" s="31"/>
      <c r="T832" s="31"/>
      <c r="U832" s="31"/>
      <c r="V832" s="31"/>
      <c r="W832" s="31"/>
      <c r="X832" s="31"/>
      <c r="Y832" s="31"/>
      <c r="Z832" s="31"/>
      <c r="AA832" s="31"/>
      <c r="AB832" s="31"/>
      <c r="AC832" s="31"/>
      <c r="AD832" s="31"/>
      <c r="AE832" s="31"/>
      <c r="AF832" s="31"/>
      <c r="AG832" s="31"/>
      <c r="AH832" s="31"/>
      <c r="AI832" s="31"/>
      <c r="AJ832" s="31"/>
      <c r="AK832" s="31"/>
      <c r="AL832" s="31"/>
      <c r="AM832" s="31"/>
      <c r="AN832" s="31"/>
      <c r="AO832" s="31"/>
    </row>
    <row r="833" spans="11:41" s="29" customFormat="1" x14ac:dyDescent="0.3">
      <c r="K833" s="31"/>
      <c r="L833" s="31"/>
      <c r="M833" s="31"/>
      <c r="N833" s="31"/>
      <c r="O833" s="31"/>
      <c r="P833" s="31"/>
      <c r="Q833" s="31"/>
      <c r="R833" s="31"/>
      <c r="S833" s="31"/>
      <c r="T833" s="31"/>
      <c r="U833" s="31"/>
      <c r="V833" s="31"/>
      <c r="W833" s="31"/>
      <c r="X833" s="31"/>
      <c r="Y833" s="31"/>
      <c r="Z833" s="31"/>
      <c r="AA833" s="31"/>
      <c r="AB833" s="31"/>
      <c r="AC833" s="31"/>
      <c r="AD833" s="31"/>
      <c r="AE833" s="31"/>
      <c r="AF833" s="31"/>
      <c r="AG833" s="31"/>
      <c r="AH833" s="31"/>
      <c r="AI833" s="31"/>
      <c r="AJ833" s="31"/>
      <c r="AK833" s="31"/>
      <c r="AL833" s="31"/>
      <c r="AM833" s="31"/>
      <c r="AN833" s="31"/>
      <c r="AO833" s="31"/>
    </row>
    <row r="834" spans="11:41" s="29" customFormat="1" x14ac:dyDescent="0.3">
      <c r="K834" s="31"/>
      <c r="L834" s="31"/>
      <c r="M834" s="31"/>
      <c r="N834" s="31"/>
      <c r="O834" s="31"/>
      <c r="P834" s="31"/>
      <c r="Q834" s="31"/>
      <c r="R834" s="31"/>
      <c r="S834" s="31"/>
      <c r="T834" s="31"/>
      <c r="U834" s="31"/>
      <c r="V834" s="31"/>
      <c r="W834" s="31"/>
      <c r="X834" s="31"/>
      <c r="Y834" s="31"/>
      <c r="Z834" s="31"/>
      <c r="AA834" s="31"/>
      <c r="AB834" s="31"/>
      <c r="AC834" s="31"/>
      <c r="AD834" s="31"/>
      <c r="AE834" s="31"/>
      <c r="AF834" s="31"/>
      <c r="AG834" s="31"/>
      <c r="AH834" s="31"/>
      <c r="AI834" s="31"/>
      <c r="AJ834" s="31"/>
      <c r="AK834" s="31"/>
      <c r="AL834" s="31"/>
      <c r="AM834" s="31"/>
      <c r="AN834" s="31"/>
      <c r="AO834" s="31"/>
    </row>
    <row r="835" spans="11:41" s="29" customFormat="1" x14ac:dyDescent="0.3">
      <c r="K835" s="31"/>
      <c r="L835" s="31"/>
      <c r="M835" s="31"/>
      <c r="N835" s="31"/>
      <c r="O835" s="31"/>
      <c r="P835" s="31"/>
      <c r="Q835" s="31"/>
      <c r="R835" s="31"/>
      <c r="S835" s="31"/>
      <c r="T835" s="31"/>
      <c r="U835" s="31"/>
      <c r="V835" s="31"/>
      <c r="W835" s="31"/>
      <c r="X835" s="31"/>
      <c r="Y835" s="31"/>
      <c r="Z835" s="31"/>
      <c r="AA835" s="31"/>
      <c r="AB835" s="31"/>
      <c r="AC835" s="31"/>
      <c r="AD835" s="31"/>
      <c r="AE835" s="31"/>
      <c r="AF835" s="31"/>
      <c r="AG835" s="31"/>
      <c r="AH835" s="31"/>
      <c r="AI835" s="31"/>
      <c r="AJ835" s="31"/>
      <c r="AK835" s="31"/>
      <c r="AL835" s="31"/>
      <c r="AM835" s="31"/>
      <c r="AN835" s="31"/>
      <c r="AO835" s="31"/>
    </row>
    <row r="836" spans="11:41" s="29" customFormat="1" x14ac:dyDescent="0.3">
      <c r="K836" s="31"/>
      <c r="L836" s="31"/>
      <c r="M836" s="31"/>
      <c r="N836" s="31"/>
      <c r="O836" s="31"/>
      <c r="P836" s="31"/>
      <c r="Q836" s="31"/>
      <c r="R836" s="31"/>
      <c r="S836" s="31"/>
      <c r="T836" s="31"/>
      <c r="U836" s="31"/>
      <c r="V836" s="31"/>
      <c r="W836" s="31"/>
      <c r="X836" s="31"/>
      <c r="Y836" s="31"/>
      <c r="Z836" s="31"/>
      <c r="AA836" s="31"/>
      <c r="AB836" s="31"/>
      <c r="AC836" s="31"/>
      <c r="AD836" s="31"/>
      <c r="AE836" s="31"/>
      <c r="AF836" s="31"/>
      <c r="AG836" s="31"/>
      <c r="AH836" s="31"/>
      <c r="AI836" s="31"/>
      <c r="AJ836" s="31"/>
      <c r="AK836" s="31"/>
      <c r="AL836" s="31"/>
      <c r="AM836" s="31"/>
      <c r="AN836" s="31"/>
      <c r="AO836" s="31"/>
    </row>
    <row r="837" spans="11:41" s="29" customFormat="1" x14ac:dyDescent="0.3">
      <c r="K837" s="31"/>
      <c r="L837" s="31"/>
      <c r="M837" s="31"/>
      <c r="N837" s="31"/>
      <c r="O837" s="31"/>
      <c r="P837" s="31"/>
      <c r="Q837" s="31"/>
      <c r="R837" s="31"/>
      <c r="S837" s="31"/>
      <c r="T837" s="31"/>
      <c r="U837" s="31"/>
      <c r="V837" s="31"/>
      <c r="W837" s="31"/>
      <c r="X837" s="31"/>
      <c r="Y837" s="31"/>
      <c r="Z837" s="31"/>
      <c r="AA837" s="31"/>
      <c r="AB837" s="31"/>
      <c r="AC837" s="31"/>
      <c r="AD837" s="31"/>
      <c r="AE837" s="31"/>
      <c r="AF837" s="31"/>
      <c r="AG837" s="31"/>
      <c r="AH837" s="31"/>
      <c r="AI837" s="31"/>
      <c r="AJ837" s="31"/>
      <c r="AK837" s="31"/>
      <c r="AL837" s="31"/>
      <c r="AM837" s="31"/>
      <c r="AN837" s="31"/>
      <c r="AO837" s="31"/>
    </row>
    <row r="838" spans="11:41" s="29" customFormat="1" x14ac:dyDescent="0.3">
      <c r="K838" s="31"/>
      <c r="L838" s="31"/>
      <c r="M838" s="31"/>
      <c r="N838" s="31"/>
      <c r="O838" s="31"/>
      <c r="P838" s="31"/>
      <c r="Q838" s="31"/>
      <c r="R838" s="31"/>
      <c r="S838" s="31"/>
      <c r="T838" s="31"/>
      <c r="U838" s="31"/>
      <c r="V838" s="31"/>
      <c r="W838" s="31"/>
      <c r="X838" s="31"/>
      <c r="Y838" s="31"/>
      <c r="Z838" s="31"/>
      <c r="AA838" s="31"/>
      <c r="AB838" s="31"/>
      <c r="AC838" s="31"/>
      <c r="AD838" s="31"/>
      <c r="AE838" s="31"/>
      <c r="AF838" s="31"/>
      <c r="AG838" s="31"/>
      <c r="AH838" s="31"/>
      <c r="AI838" s="31"/>
      <c r="AJ838" s="31"/>
      <c r="AK838" s="31"/>
      <c r="AL838" s="31"/>
      <c r="AM838" s="31"/>
      <c r="AN838" s="31"/>
      <c r="AO838" s="31"/>
    </row>
    <row r="839" spans="11:41" s="29" customFormat="1" x14ac:dyDescent="0.3">
      <c r="K839" s="31"/>
      <c r="L839" s="31"/>
      <c r="M839" s="31"/>
      <c r="N839" s="31"/>
      <c r="O839" s="31"/>
      <c r="P839" s="31"/>
      <c r="Q839" s="31"/>
      <c r="R839" s="31"/>
      <c r="S839" s="31"/>
      <c r="T839" s="31"/>
      <c r="U839" s="31"/>
      <c r="V839" s="31"/>
      <c r="W839" s="31"/>
      <c r="X839" s="31"/>
      <c r="Y839" s="31"/>
      <c r="Z839" s="31"/>
      <c r="AA839" s="31"/>
      <c r="AB839" s="31"/>
      <c r="AC839" s="31"/>
      <c r="AD839" s="31"/>
      <c r="AE839" s="31"/>
      <c r="AF839" s="31"/>
      <c r="AG839" s="31"/>
      <c r="AH839" s="31"/>
      <c r="AI839" s="31"/>
      <c r="AJ839" s="31"/>
      <c r="AK839" s="31"/>
      <c r="AL839" s="31"/>
      <c r="AM839" s="31"/>
      <c r="AN839" s="31"/>
      <c r="AO839" s="31"/>
    </row>
    <row r="840" spans="11:41" s="29" customFormat="1" x14ac:dyDescent="0.3">
      <c r="K840" s="31"/>
      <c r="L840" s="31"/>
      <c r="M840" s="31"/>
      <c r="N840" s="31"/>
      <c r="O840" s="31"/>
      <c r="P840" s="31"/>
      <c r="Q840" s="31"/>
      <c r="R840" s="31"/>
      <c r="S840" s="31"/>
      <c r="T840" s="31"/>
      <c r="U840" s="31"/>
      <c r="V840" s="31"/>
      <c r="W840" s="31"/>
      <c r="X840" s="31"/>
      <c r="Y840" s="31"/>
      <c r="Z840" s="31"/>
      <c r="AA840" s="31"/>
      <c r="AB840" s="31"/>
      <c r="AC840" s="31"/>
      <c r="AD840" s="31"/>
      <c r="AE840" s="31"/>
      <c r="AF840" s="31"/>
      <c r="AG840" s="31"/>
      <c r="AH840" s="31"/>
      <c r="AI840" s="31"/>
      <c r="AJ840" s="31"/>
      <c r="AK840" s="31"/>
      <c r="AL840" s="31"/>
      <c r="AM840" s="31"/>
      <c r="AN840" s="31"/>
      <c r="AO840" s="31"/>
    </row>
    <row r="841" spans="11:41" s="29" customFormat="1" x14ac:dyDescent="0.3">
      <c r="K841" s="31"/>
      <c r="L841" s="31"/>
      <c r="M841" s="31"/>
      <c r="N841" s="31"/>
      <c r="O841" s="31"/>
      <c r="P841" s="31"/>
      <c r="Q841" s="31"/>
      <c r="R841" s="31"/>
      <c r="S841" s="31"/>
      <c r="T841" s="31"/>
      <c r="U841" s="31"/>
      <c r="V841" s="31"/>
      <c r="W841" s="31"/>
      <c r="X841" s="31"/>
      <c r="Y841" s="31"/>
      <c r="Z841" s="31"/>
      <c r="AA841" s="31"/>
      <c r="AB841" s="31"/>
      <c r="AC841" s="31"/>
      <c r="AD841" s="31"/>
      <c r="AE841" s="31"/>
      <c r="AF841" s="31"/>
      <c r="AG841" s="31"/>
      <c r="AH841" s="31"/>
      <c r="AI841" s="31"/>
      <c r="AJ841" s="31"/>
      <c r="AK841" s="31"/>
      <c r="AL841" s="31"/>
      <c r="AM841" s="31"/>
      <c r="AN841" s="31"/>
      <c r="AO841" s="31"/>
    </row>
    <row r="842" spans="11:41" s="29" customFormat="1" x14ac:dyDescent="0.3">
      <c r="K842" s="31"/>
      <c r="L842" s="31"/>
      <c r="M842" s="31"/>
      <c r="N842" s="31"/>
      <c r="O842" s="31"/>
      <c r="P842" s="31"/>
      <c r="Q842" s="31"/>
      <c r="R842" s="31"/>
      <c r="S842" s="31"/>
      <c r="T842" s="31"/>
      <c r="U842" s="31"/>
      <c r="V842" s="31"/>
      <c r="W842" s="31"/>
      <c r="X842" s="31"/>
      <c r="Y842" s="31"/>
      <c r="Z842" s="31"/>
      <c r="AA842" s="31"/>
      <c r="AB842" s="31"/>
      <c r="AC842" s="31"/>
      <c r="AD842" s="31"/>
      <c r="AE842" s="31"/>
      <c r="AF842" s="31"/>
      <c r="AG842" s="31"/>
      <c r="AH842" s="31"/>
      <c r="AI842" s="31"/>
      <c r="AJ842" s="31"/>
      <c r="AK842" s="31"/>
      <c r="AL842" s="31"/>
      <c r="AM842" s="31"/>
      <c r="AN842" s="31"/>
      <c r="AO842" s="31"/>
    </row>
    <row r="843" spans="11:41" s="29" customFormat="1" x14ac:dyDescent="0.3">
      <c r="K843" s="31"/>
      <c r="L843" s="31"/>
      <c r="M843" s="31"/>
      <c r="N843" s="31"/>
      <c r="O843" s="31"/>
      <c r="P843" s="31"/>
      <c r="Q843" s="31"/>
      <c r="R843" s="31"/>
      <c r="S843" s="31"/>
      <c r="T843" s="31"/>
      <c r="U843" s="31"/>
      <c r="V843" s="31"/>
      <c r="W843" s="31"/>
      <c r="X843" s="31"/>
      <c r="Y843" s="31"/>
      <c r="Z843" s="31"/>
      <c r="AA843" s="31"/>
      <c r="AB843" s="31"/>
      <c r="AC843" s="31"/>
      <c r="AD843" s="31"/>
      <c r="AE843" s="31"/>
      <c r="AF843" s="31"/>
      <c r="AG843" s="31"/>
      <c r="AH843" s="31"/>
      <c r="AI843" s="31"/>
      <c r="AJ843" s="31"/>
      <c r="AK843" s="31"/>
      <c r="AL843" s="31"/>
      <c r="AM843" s="31"/>
      <c r="AN843" s="31"/>
      <c r="AO843" s="31"/>
    </row>
    <row r="844" spans="11:41" s="29" customFormat="1" x14ac:dyDescent="0.3">
      <c r="K844" s="31"/>
      <c r="L844" s="31"/>
      <c r="M844" s="31"/>
      <c r="N844" s="31"/>
      <c r="O844" s="31"/>
      <c r="P844" s="31"/>
      <c r="Q844" s="31"/>
      <c r="R844" s="31"/>
      <c r="S844" s="31"/>
      <c r="T844" s="31"/>
      <c r="U844" s="31"/>
      <c r="V844" s="31"/>
      <c r="W844" s="31"/>
      <c r="X844" s="31"/>
      <c r="Y844" s="31"/>
      <c r="Z844" s="31"/>
      <c r="AA844" s="31"/>
      <c r="AB844" s="31"/>
      <c r="AC844" s="31"/>
      <c r="AD844" s="31"/>
      <c r="AE844" s="31"/>
      <c r="AF844" s="31"/>
      <c r="AG844" s="31"/>
      <c r="AH844" s="31"/>
      <c r="AI844" s="31"/>
      <c r="AJ844" s="31"/>
      <c r="AK844" s="31"/>
      <c r="AL844" s="31"/>
      <c r="AM844" s="31"/>
      <c r="AN844" s="31"/>
      <c r="AO844" s="31"/>
    </row>
    <row r="845" spans="11:41" s="29" customFormat="1" x14ac:dyDescent="0.3">
      <c r="K845" s="31"/>
      <c r="L845" s="31"/>
      <c r="M845" s="31"/>
      <c r="N845" s="31"/>
      <c r="O845" s="31"/>
      <c r="P845" s="31"/>
      <c r="Q845" s="31"/>
      <c r="R845" s="31"/>
      <c r="S845" s="31"/>
      <c r="T845" s="31"/>
      <c r="U845" s="31"/>
      <c r="V845" s="31"/>
      <c r="W845" s="31"/>
      <c r="X845" s="31"/>
      <c r="Y845" s="31"/>
      <c r="Z845" s="31"/>
      <c r="AA845" s="31"/>
      <c r="AB845" s="31"/>
      <c r="AC845" s="31"/>
      <c r="AD845" s="31"/>
      <c r="AE845" s="31"/>
      <c r="AF845" s="31"/>
      <c r="AG845" s="31"/>
      <c r="AH845" s="31"/>
      <c r="AI845" s="31"/>
      <c r="AJ845" s="31"/>
      <c r="AK845" s="31"/>
      <c r="AL845" s="31"/>
      <c r="AM845" s="31"/>
      <c r="AN845" s="31"/>
      <c r="AO845" s="31"/>
    </row>
    <row r="846" spans="11:41" s="29" customFormat="1" x14ac:dyDescent="0.3">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1"/>
      <c r="AK846" s="31"/>
      <c r="AL846" s="31"/>
      <c r="AM846" s="31"/>
      <c r="AN846" s="31"/>
      <c r="AO846" s="31"/>
    </row>
    <row r="847" spans="11:41" s="29" customFormat="1" x14ac:dyDescent="0.3">
      <c r="K847" s="31"/>
      <c r="L847" s="31"/>
      <c r="M847" s="31"/>
      <c r="N847" s="31"/>
      <c r="O847" s="31"/>
      <c r="P847" s="31"/>
      <c r="Q847" s="31"/>
      <c r="R847" s="31"/>
      <c r="S847" s="31"/>
      <c r="T847" s="31"/>
      <c r="U847" s="31"/>
      <c r="V847" s="31"/>
      <c r="W847" s="31"/>
      <c r="X847" s="31"/>
      <c r="Y847" s="31"/>
      <c r="Z847" s="31"/>
      <c r="AA847" s="31"/>
      <c r="AB847" s="31"/>
      <c r="AC847" s="31"/>
      <c r="AD847" s="31"/>
      <c r="AE847" s="31"/>
      <c r="AF847" s="31"/>
      <c r="AG847" s="31"/>
      <c r="AH847" s="31"/>
      <c r="AI847" s="31"/>
      <c r="AJ847" s="31"/>
      <c r="AK847" s="31"/>
      <c r="AL847" s="31"/>
      <c r="AM847" s="31"/>
      <c r="AN847" s="31"/>
      <c r="AO847" s="31"/>
    </row>
    <row r="848" spans="11:41" s="29" customFormat="1" x14ac:dyDescent="0.3">
      <c r="K848" s="31"/>
      <c r="L848" s="31"/>
      <c r="M848" s="31"/>
      <c r="N848" s="31"/>
      <c r="O848" s="31"/>
      <c r="P848" s="31"/>
      <c r="Q848" s="31"/>
      <c r="R848" s="31"/>
      <c r="S848" s="31"/>
      <c r="T848" s="31"/>
      <c r="U848" s="31"/>
      <c r="V848" s="31"/>
      <c r="W848" s="31"/>
      <c r="X848" s="31"/>
      <c r="Y848" s="31"/>
      <c r="Z848" s="31"/>
      <c r="AA848" s="31"/>
      <c r="AB848" s="31"/>
      <c r="AC848" s="31"/>
      <c r="AD848" s="31"/>
      <c r="AE848" s="31"/>
      <c r="AF848" s="31"/>
      <c r="AG848" s="31"/>
      <c r="AH848" s="31"/>
      <c r="AI848" s="31"/>
      <c r="AJ848" s="31"/>
      <c r="AK848" s="31"/>
      <c r="AL848" s="31"/>
      <c r="AM848" s="31"/>
      <c r="AN848" s="31"/>
      <c r="AO848" s="31"/>
    </row>
    <row r="849" spans="11:41" s="29" customFormat="1" x14ac:dyDescent="0.3">
      <c r="K849" s="31"/>
      <c r="L849" s="31"/>
      <c r="M849" s="31"/>
      <c r="N849" s="31"/>
      <c r="O849" s="31"/>
      <c r="P849" s="31"/>
      <c r="Q849" s="31"/>
      <c r="R849" s="31"/>
      <c r="S849" s="31"/>
      <c r="T849" s="31"/>
      <c r="U849" s="31"/>
      <c r="V849" s="31"/>
      <c r="W849" s="31"/>
      <c r="X849" s="31"/>
      <c r="Y849" s="31"/>
      <c r="Z849" s="31"/>
      <c r="AA849" s="31"/>
      <c r="AB849" s="31"/>
      <c r="AC849" s="31"/>
      <c r="AD849" s="31"/>
      <c r="AE849" s="31"/>
      <c r="AF849" s="31"/>
      <c r="AG849" s="31"/>
      <c r="AH849" s="31"/>
      <c r="AI849" s="31"/>
      <c r="AJ849" s="31"/>
      <c r="AK849" s="31"/>
      <c r="AL849" s="31"/>
      <c r="AM849" s="31"/>
      <c r="AN849" s="31"/>
      <c r="AO849" s="31"/>
    </row>
    <row r="850" spans="11:41" s="29" customFormat="1" x14ac:dyDescent="0.3">
      <c r="K850" s="31"/>
      <c r="L850" s="31"/>
      <c r="M850" s="31"/>
      <c r="N850" s="31"/>
      <c r="O850" s="31"/>
      <c r="P850" s="31"/>
      <c r="Q850" s="31"/>
      <c r="R850" s="31"/>
      <c r="S850" s="31"/>
      <c r="T850" s="31"/>
      <c r="U850" s="31"/>
      <c r="V850" s="31"/>
      <c r="W850" s="31"/>
      <c r="X850" s="31"/>
      <c r="Y850" s="31"/>
      <c r="Z850" s="31"/>
      <c r="AA850" s="31"/>
      <c r="AB850" s="31"/>
      <c r="AC850" s="31"/>
      <c r="AD850" s="31"/>
      <c r="AE850" s="31"/>
      <c r="AF850" s="31"/>
      <c r="AG850" s="31"/>
      <c r="AH850" s="31"/>
      <c r="AI850" s="31"/>
      <c r="AJ850" s="31"/>
      <c r="AK850" s="31"/>
      <c r="AL850" s="31"/>
      <c r="AM850" s="31"/>
      <c r="AN850" s="31"/>
      <c r="AO850" s="31"/>
    </row>
    <row r="851" spans="11:41" s="29" customFormat="1" x14ac:dyDescent="0.3">
      <c r="K851" s="31"/>
      <c r="L851" s="31"/>
      <c r="M851" s="31"/>
      <c r="N851" s="31"/>
      <c r="O851" s="31"/>
      <c r="P851" s="31"/>
      <c r="Q851" s="31"/>
      <c r="R851" s="31"/>
      <c r="S851" s="31"/>
      <c r="T851" s="31"/>
      <c r="U851" s="31"/>
      <c r="V851" s="31"/>
      <c r="W851" s="31"/>
      <c r="X851" s="31"/>
      <c r="Y851" s="31"/>
      <c r="Z851" s="31"/>
      <c r="AA851" s="31"/>
      <c r="AB851" s="31"/>
      <c r="AC851" s="31"/>
      <c r="AD851" s="31"/>
      <c r="AE851" s="31"/>
      <c r="AF851" s="31"/>
      <c r="AG851" s="31"/>
      <c r="AH851" s="31"/>
      <c r="AI851" s="31"/>
      <c r="AJ851" s="31"/>
      <c r="AK851" s="31"/>
      <c r="AL851" s="31"/>
      <c r="AM851" s="31"/>
      <c r="AN851" s="31"/>
      <c r="AO851" s="31"/>
    </row>
    <row r="852" spans="11:41" s="29" customFormat="1" x14ac:dyDescent="0.3">
      <c r="K852" s="31"/>
      <c r="L852" s="31"/>
      <c r="M852" s="31"/>
      <c r="N852" s="31"/>
      <c r="O852" s="31"/>
      <c r="P852" s="31"/>
      <c r="Q852" s="31"/>
      <c r="R852" s="31"/>
      <c r="S852" s="31"/>
      <c r="T852" s="31"/>
      <c r="U852" s="31"/>
      <c r="V852" s="31"/>
      <c r="W852" s="31"/>
      <c r="X852" s="31"/>
      <c r="Y852" s="31"/>
      <c r="Z852" s="31"/>
      <c r="AA852" s="31"/>
      <c r="AB852" s="31"/>
      <c r="AC852" s="31"/>
      <c r="AD852" s="31"/>
      <c r="AE852" s="31"/>
      <c r="AF852" s="31"/>
      <c r="AG852" s="31"/>
      <c r="AH852" s="31"/>
      <c r="AI852" s="31"/>
      <c r="AJ852" s="31"/>
      <c r="AK852" s="31"/>
      <c r="AL852" s="31"/>
      <c r="AM852" s="31"/>
      <c r="AN852" s="31"/>
      <c r="AO852" s="31"/>
    </row>
    <row r="853" spans="11:41" s="29" customFormat="1" x14ac:dyDescent="0.3">
      <c r="K853" s="31"/>
      <c r="L853" s="31"/>
      <c r="M853" s="31"/>
      <c r="N853" s="31"/>
      <c r="O853" s="31"/>
      <c r="P853" s="31"/>
      <c r="Q853" s="31"/>
      <c r="R853" s="31"/>
      <c r="S853" s="31"/>
      <c r="T853" s="31"/>
      <c r="U853" s="31"/>
      <c r="V853" s="31"/>
      <c r="W853" s="31"/>
      <c r="X853" s="31"/>
      <c r="Y853" s="31"/>
      <c r="Z853" s="31"/>
      <c r="AA853" s="31"/>
      <c r="AB853" s="31"/>
      <c r="AC853" s="31"/>
      <c r="AD853" s="31"/>
      <c r="AE853" s="31"/>
      <c r="AF853" s="31"/>
      <c r="AG853" s="31"/>
      <c r="AH853" s="31"/>
      <c r="AI853" s="31"/>
      <c r="AJ853" s="31"/>
      <c r="AK853" s="31"/>
      <c r="AL853" s="31"/>
      <c r="AM853" s="31"/>
      <c r="AN853" s="31"/>
      <c r="AO853" s="31"/>
    </row>
    <row r="854" spans="11:41" s="29" customFormat="1" x14ac:dyDescent="0.3">
      <c r="K854" s="31"/>
      <c r="L854" s="31"/>
      <c r="M854" s="31"/>
      <c r="N854" s="31"/>
      <c r="O854" s="31"/>
      <c r="P854" s="31"/>
      <c r="Q854" s="31"/>
      <c r="R854" s="31"/>
      <c r="S854" s="31"/>
      <c r="T854" s="31"/>
      <c r="U854" s="31"/>
      <c r="V854" s="31"/>
      <c r="W854" s="31"/>
      <c r="X854" s="31"/>
      <c r="Y854" s="31"/>
      <c r="Z854" s="31"/>
      <c r="AA854" s="31"/>
      <c r="AB854" s="31"/>
      <c r="AC854" s="31"/>
      <c r="AD854" s="31"/>
      <c r="AE854" s="31"/>
      <c r="AF854" s="31"/>
      <c r="AG854" s="31"/>
      <c r="AH854" s="31"/>
      <c r="AI854" s="31"/>
      <c r="AJ854" s="31"/>
      <c r="AK854" s="31"/>
      <c r="AL854" s="31"/>
      <c r="AM854" s="31"/>
      <c r="AN854" s="31"/>
      <c r="AO854" s="31"/>
    </row>
    <row r="855" spans="11:41" s="29" customFormat="1" x14ac:dyDescent="0.3">
      <c r="K855" s="31"/>
      <c r="L855" s="31"/>
      <c r="M855" s="31"/>
      <c r="N855" s="31"/>
      <c r="O855" s="31"/>
      <c r="P855" s="31"/>
      <c r="Q855" s="31"/>
      <c r="R855" s="31"/>
      <c r="S855" s="31"/>
      <c r="T855" s="31"/>
      <c r="U855" s="31"/>
      <c r="V855" s="31"/>
      <c r="W855" s="31"/>
      <c r="X855" s="31"/>
      <c r="Y855" s="31"/>
      <c r="Z855" s="31"/>
      <c r="AA855" s="31"/>
      <c r="AB855" s="31"/>
      <c r="AC855" s="31"/>
      <c r="AD855" s="31"/>
      <c r="AE855" s="31"/>
      <c r="AF855" s="31"/>
      <c r="AG855" s="31"/>
      <c r="AH855" s="31"/>
      <c r="AI855" s="31"/>
      <c r="AJ855" s="31"/>
      <c r="AK855" s="31"/>
      <c r="AL855" s="31"/>
      <c r="AM855" s="31"/>
      <c r="AN855" s="31"/>
      <c r="AO855" s="31"/>
    </row>
    <row r="856" spans="11:41" s="29" customFormat="1" x14ac:dyDescent="0.3">
      <c r="K856" s="31"/>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c r="AK856" s="31"/>
      <c r="AL856" s="31"/>
      <c r="AM856" s="31"/>
      <c r="AN856" s="31"/>
      <c r="AO856" s="31"/>
    </row>
    <row r="857" spans="11:41" s="29" customFormat="1" x14ac:dyDescent="0.3">
      <c r="K857" s="31"/>
      <c r="L857" s="31"/>
      <c r="M857" s="31"/>
      <c r="N857" s="31"/>
      <c r="O857" s="31"/>
      <c r="P857" s="31"/>
      <c r="Q857" s="31"/>
      <c r="R857" s="31"/>
      <c r="S857" s="31"/>
      <c r="T857" s="31"/>
      <c r="U857" s="31"/>
      <c r="V857" s="31"/>
      <c r="W857" s="31"/>
      <c r="X857" s="31"/>
      <c r="Y857" s="31"/>
      <c r="Z857" s="31"/>
      <c r="AA857" s="31"/>
      <c r="AB857" s="31"/>
      <c r="AC857" s="31"/>
      <c r="AD857" s="31"/>
      <c r="AE857" s="31"/>
      <c r="AF857" s="31"/>
      <c r="AG857" s="31"/>
      <c r="AH857" s="31"/>
      <c r="AI857" s="31"/>
      <c r="AJ857" s="31"/>
      <c r="AK857" s="31"/>
      <c r="AL857" s="31"/>
      <c r="AM857" s="31"/>
      <c r="AN857" s="31"/>
      <c r="AO857" s="31"/>
    </row>
    <row r="858" spans="11:41" s="29" customFormat="1" x14ac:dyDescent="0.3">
      <c r="K858" s="31"/>
      <c r="L858" s="31"/>
      <c r="M858" s="31"/>
      <c r="N858" s="31"/>
      <c r="O858" s="31"/>
      <c r="P858" s="31"/>
      <c r="Q858" s="31"/>
      <c r="R858" s="31"/>
      <c r="S858" s="31"/>
      <c r="T858" s="31"/>
      <c r="U858" s="31"/>
      <c r="V858" s="31"/>
      <c r="W858" s="31"/>
      <c r="X858" s="31"/>
      <c r="Y858" s="31"/>
      <c r="Z858" s="31"/>
      <c r="AA858" s="31"/>
      <c r="AB858" s="31"/>
      <c r="AC858" s="31"/>
      <c r="AD858" s="31"/>
      <c r="AE858" s="31"/>
      <c r="AF858" s="31"/>
      <c r="AG858" s="31"/>
      <c r="AH858" s="31"/>
      <c r="AI858" s="31"/>
      <c r="AJ858" s="31"/>
      <c r="AK858" s="31"/>
      <c r="AL858" s="31"/>
      <c r="AM858" s="31"/>
      <c r="AN858" s="31"/>
      <c r="AO858" s="31"/>
    </row>
    <row r="859" spans="11:41" s="29" customFormat="1" x14ac:dyDescent="0.3">
      <c r="K859" s="31"/>
      <c r="L859" s="31"/>
      <c r="M859" s="31"/>
      <c r="N859" s="31"/>
      <c r="O859" s="31"/>
      <c r="P859" s="31"/>
      <c r="Q859" s="31"/>
      <c r="R859" s="31"/>
      <c r="S859" s="31"/>
      <c r="T859" s="31"/>
      <c r="U859" s="31"/>
      <c r="V859" s="31"/>
      <c r="W859" s="31"/>
      <c r="X859" s="31"/>
      <c r="Y859" s="31"/>
      <c r="Z859" s="31"/>
      <c r="AA859" s="31"/>
      <c r="AB859" s="31"/>
      <c r="AC859" s="31"/>
      <c r="AD859" s="31"/>
      <c r="AE859" s="31"/>
      <c r="AF859" s="31"/>
      <c r="AG859" s="31"/>
      <c r="AH859" s="31"/>
      <c r="AI859" s="31"/>
      <c r="AJ859" s="31"/>
      <c r="AK859" s="31"/>
      <c r="AL859" s="31"/>
      <c r="AM859" s="31"/>
      <c r="AN859" s="31"/>
      <c r="AO859" s="31"/>
    </row>
    <row r="860" spans="11:41" s="29" customFormat="1" x14ac:dyDescent="0.3">
      <c r="K860" s="31"/>
      <c r="L860" s="31"/>
      <c r="M860" s="31"/>
      <c r="N860" s="31"/>
      <c r="O860" s="31"/>
      <c r="P860" s="31"/>
      <c r="Q860" s="31"/>
      <c r="R860" s="31"/>
      <c r="S860" s="31"/>
      <c r="T860" s="31"/>
      <c r="U860" s="31"/>
      <c r="V860" s="31"/>
      <c r="W860" s="31"/>
      <c r="X860" s="31"/>
      <c r="Y860" s="31"/>
      <c r="Z860" s="31"/>
      <c r="AA860" s="31"/>
      <c r="AB860" s="31"/>
      <c r="AC860" s="31"/>
      <c r="AD860" s="31"/>
      <c r="AE860" s="31"/>
      <c r="AF860" s="31"/>
      <c r="AG860" s="31"/>
      <c r="AH860" s="31"/>
      <c r="AI860" s="31"/>
      <c r="AJ860" s="31"/>
      <c r="AK860" s="31"/>
      <c r="AL860" s="31"/>
      <c r="AM860" s="31"/>
      <c r="AN860" s="31"/>
      <c r="AO860" s="31"/>
    </row>
    <row r="861" spans="11:41" s="29" customFormat="1" x14ac:dyDescent="0.3">
      <c r="K861" s="31"/>
      <c r="L861" s="31"/>
      <c r="M861" s="31"/>
      <c r="N861" s="31"/>
      <c r="O861" s="31"/>
      <c r="P861" s="31"/>
      <c r="Q861" s="31"/>
      <c r="R861" s="31"/>
      <c r="S861" s="31"/>
      <c r="T861" s="31"/>
      <c r="U861" s="31"/>
      <c r="V861" s="31"/>
      <c r="W861" s="31"/>
      <c r="X861" s="31"/>
      <c r="Y861" s="31"/>
      <c r="Z861" s="31"/>
      <c r="AA861" s="31"/>
      <c r="AB861" s="31"/>
      <c r="AC861" s="31"/>
      <c r="AD861" s="31"/>
      <c r="AE861" s="31"/>
      <c r="AF861" s="31"/>
      <c r="AG861" s="31"/>
      <c r="AH861" s="31"/>
      <c r="AI861" s="31"/>
      <c r="AJ861" s="31"/>
      <c r="AK861" s="31"/>
      <c r="AL861" s="31"/>
      <c r="AM861" s="31"/>
      <c r="AN861" s="31"/>
      <c r="AO861" s="31"/>
    </row>
    <row r="862" spans="11:41" s="29" customFormat="1" x14ac:dyDescent="0.3">
      <c r="K862" s="31"/>
      <c r="L862" s="31"/>
      <c r="M862" s="31"/>
      <c r="N862" s="31"/>
      <c r="O862" s="31"/>
      <c r="P862" s="31"/>
      <c r="Q862" s="31"/>
      <c r="R862" s="31"/>
      <c r="S862" s="31"/>
      <c r="T862" s="31"/>
      <c r="U862" s="31"/>
      <c r="V862" s="31"/>
      <c r="W862" s="31"/>
      <c r="X862" s="31"/>
      <c r="Y862" s="31"/>
      <c r="Z862" s="31"/>
      <c r="AA862" s="31"/>
      <c r="AB862" s="31"/>
      <c r="AC862" s="31"/>
      <c r="AD862" s="31"/>
      <c r="AE862" s="31"/>
      <c r="AF862" s="31"/>
      <c r="AG862" s="31"/>
      <c r="AH862" s="31"/>
      <c r="AI862" s="31"/>
      <c r="AJ862" s="31"/>
      <c r="AK862" s="31"/>
      <c r="AL862" s="31"/>
      <c r="AM862" s="31"/>
      <c r="AN862" s="31"/>
      <c r="AO862" s="31"/>
    </row>
    <row r="863" spans="11:41" s="29" customFormat="1" x14ac:dyDescent="0.3">
      <c r="K863" s="31"/>
      <c r="L863" s="31"/>
      <c r="M863" s="31"/>
      <c r="N863" s="31"/>
      <c r="O863" s="31"/>
      <c r="P863" s="31"/>
      <c r="Q863" s="31"/>
      <c r="R863" s="31"/>
      <c r="S863" s="31"/>
      <c r="T863" s="31"/>
      <c r="U863" s="31"/>
      <c r="V863" s="31"/>
      <c r="W863" s="31"/>
      <c r="X863" s="31"/>
      <c r="Y863" s="31"/>
      <c r="Z863" s="31"/>
      <c r="AA863" s="31"/>
      <c r="AB863" s="31"/>
      <c r="AC863" s="31"/>
      <c r="AD863" s="31"/>
      <c r="AE863" s="31"/>
      <c r="AF863" s="31"/>
      <c r="AG863" s="31"/>
      <c r="AH863" s="31"/>
      <c r="AI863" s="31"/>
      <c r="AJ863" s="31"/>
      <c r="AK863" s="31"/>
      <c r="AL863" s="31"/>
      <c r="AM863" s="31"/>
      <c r="AN863" s="31"/>
      <c r="AO863" s="31"/>
    </row>
    <row r="864" spans="11:41" s="29" customFormat="1" x14ac:dyDescent="0.3">
      <c r="K864" s="31"/>
      <c r="L864" s="31"/>
      <c r="M864" s="31"/>
      <c r="N864" s="31"/>
      <c r="O864" s="31"/>
      <c r="P864" s="31"/>
      <c r="Q864" s="31"/>
      <c r="R864" s="31"/>
      <c r="S864" s="31"/>
      <c r="T864" s="31"/>
      <c r="U864" s="31"/>
      <c r="V864" s="31"/>
      <c r="W864" s="31"/>
      <c r="X864" s="31"/>
      <c r="Y864" s="31"/>
      <c r="Z864" s="31"/>
      <c r="AA864" s="31"/>
      <c r="AB864" s="31"/>
      <c r="AC864" s="31"/>
      <c r="AD864" s="31"/>
      <c r="AE864" s="31"/>
      <c r="AF864" s="31"/>
      <c r="AG864" s="31"/>
      <c r="AH864" s="31"/>
      <c r="AI864" s="31"/>
      <c r="AJ864" s="31"/>
      <c r="AK864" s="31"/>
      <c r="AL864" s="31"/>
      <c r="AM864" s="31"/>
      <c r="AN864" s="31"/>
      <c r="AO864" s="31"/>
    </row>
    <row r="865" spans="11:41" s="29" customFormat="1" x14ac:dyDescent="0.3">
      <c r="K865" s="31"/>
      <c r="L865" s="31"/>
      <c r="M865" s="31"/>
      <c r="N865" s="31"/>
      <c r="O865" s="31"/>
      <c r="P865" s="31"/>
      <c r="Q865" s="31"/>
      <c r="R865" s="31"/>
      <c r="S865" s="31"/>
      <c r="T865" s="31"/>
      <c r="U865" s="31"/>
      <c r="V865" s="31"/>
      <c r="W865" s="31"/>
      <c r="X865" s="31"/>
      <c r="Y865" s="31"/>
      <c r="Z865" s="31"/>
      <c r="AA865" s="31"/>
      <c r="AB865" s="31"/>
      <c r="AC865" s="31"/>
      <c r="AD865" s="31"/>
      <c r="AE865" s="31"/>
      <c r="AF865" s="31"/>
      <c r="AG865" s="31"/>
      <c r="AH865" s="31"/>
      <c r="AI865" s="31"/>
      <c r="AJ865" s="31"/>
      <c r="AK865" s="31"/>
      <c r="AL865" s="31"/>
      <c r="AM865" s="31"/>
      <c r="AN865" s="31"/>
      <c r="AO865" s="31"/>
    </row>
    <row r="866" spans="11:41" s="29" customFormat="1" x14ac:dyDescent="0.3">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c r="AL866" s="31"/>
      <c r="AM866" s="31"/>
      <c r="AN866" s="31"/>
      <c r="AO866" s="31"/>
    </row>
    <row r="867" spans="11:41" s="29" customFormat="1" x14ac:dyDescent="0.3">
      <c r="K867" s="31"/>
      <c r="L867" s="31"/>
      <c r="M867" s="31"/>
      <c r="N867" s="31"/>
      <c r="O867" s="31"/>
      <c r="P867" s="31"/>
      <c r="Q867" s="31"/>
      <c r="R867" s="31"/>
      <c r="S867" s="31"/>
      <c r="T867" s="31"/>
      <c r="U867" s="31"/>
      <c r="V867" s="31"/>
      <c r="W867" s="31"/>
      <c r="X867" s="31"/>
      <c r="Y867" s="31"/>
      <c r="Z867" s="31"/>
      <c r="AA867" s="31"/>
      <c r="AB867" s="31"/>
      <c r="AC867" s="31"/>
      <c r="AD867" s="31"/>
      <c r="AE867" s="31"/>
      <c r="AF867" s="31"/>
      <c r="AG867" s="31"/>
      <c r="AH867" s="31"/>
      <c r="AI867" s="31"/>
      <c r="AJ867" s="31"/>
      <c r="AK867" s="31"/>
      <c r="AL867" s="31"/>
      <c r="AM867" s="31"/>
      <c r="AN867" s="31"/>
      <c r="AO867" s="31"/>
    </row>
    <row r="868" spans="11:41" s="29" customFormat="1" x14ac:dyDescent="0.3">
      <c r="K868" s="31"/>
      <c r="L868" s="31"/>
      <c r="M868" s="31"/>
      <c r="N868" s="31"/>
      <c r="O868" s="31"/>
      <c r="P868" s="31"/>
      <c r="Q868" s="31"/>
      <c r="R868" s="31"/>
      <c r="S868" s="31"/>
      <c r="T868" s="31"/>
      <c r="U868" s="31"/>
      <c r="V868" s="31"/>
      <c r="W868" s="31"/>
      <c r="X868" s="31"/>
      <c r="Y868" s="31"/>
      <c r="Z868" s="31"/>
      <c r="AA868" s="31"/>
      <c r="AB868" s="31"/>
      <c r="AC868" s="31"/>
      <c r="AD868" s="31"/>
      <c r="AE868" s="31"/>
      <c r="AF868" s="31"/>
      <c r="AG868" s="31"/>
      <c r="AH868" s="31"/>
      <c r="AI868" s="31"/>
      <c r="AJ868" s="31"/>
      <c r="AK868" s="31"/>
      <c r="AL868" s="31"/>
      <c r="AM868" s="31"/>
      <c r="AN868" s="31"/>
      <c r="AO868" s="31"/>
    </row>
    <row r="869" spans="11:41" s="29" customFormat="1" x14ac:dyDescent="0.3">
      <c r="K869" s="31"/>
      <c r="L869" s="31"/>
      <c r="M869" s="31"/>
      <c r="N869" s="31"/>
      <c r="O869" s="31"/>
      <c r="P869" s="31"/>
      <c r="Q869" s="31"/>
      <c r="R869" s="31"/>
      <c r="S869" s="31"/>
      <c r="T869" s="31"/>
      <c r="U869" s="31"/>
      <c r="V869" s="31"/>
      <c r="W869" s="31"/>
      <c r="X869" s="31"/>
      <c r="Y869" s="31"/>
      <c r="Z869" s="31"/>
      <c r="AA869" s="31"/>
      <c r="AB869" s="31"/>
      <c r="AC869" s="31"/>
      <c r="AD869" s="31"/>
      <c r="AE869" s="31"/>
      <c r="AF869" s="31"/>
      <c r="AG869" s="31"/>
      <c r="AH869" s="31"/>
      <c r="AI869" s="31"/>
      <c r="AJ869" s="31"/>
      <c r="AK869" s="31"/>
      <c r="AL869" s="31"/>
      <c r="AM869" s="31"/>
      <c r="AN869" s="31"/>
      <c r="AO869" s="31"/>
    </row>
    <row r="870" spans="11:41" s="29" customFormat="1" x14ac:dyDescent="0.3">
      <c r="K870" s="31"/>
      <c r="L870" s="31"/>
      <c r="M870" s="31"/>
      <c r="N870" s="31"/>
      <c r="O870" s="31"/>
      <c r="P870" s="31"/>
      <c r="Q870" s="31"/>
      <c r="R870" s="31"/>
      <c r="S870" s="31"/>
      <c r="T870" s="31"/>
      <c r="U870" s="31"/>
      <c r="V870" s="31"/>
      <c r="W870" s="31"/>
      <c r="X870" s="31"/>
      <c r="Y870" s="31"/>
      <c r="Z870" s="31"/>
      <c r="AA870" s="31"/>
      <c r="AB870" s="31"/>
      <c r="AC870" s="31"/>
      <c r="AD870" s="31"/>
      <c r="AE870" s="31"/>
      <c r="AF870" s="31"/>
      <c r="AG870" s="31"/>
      <c r="AH870" s="31"/>
      <c r="AI870" s="31"/>
      <c r="AJ870" s="31"/>
      <c r="AK870" s="31"/>
      <c r="AL870" s="31"/>
      <c r="AM870" s="31"/>
      <c r="AN870" s="31"/>
      <c r="AO870" s="31"/>
    </row>
    <row r="871" spans="11:41" s="29" customFormat="1" x14ac:dyDescent="0.3">
      <c r="K871" s="31"/>
      <c r="L871" s="31"/>
      <c r="M871" s="31"/>
      <c r="N871" s="31"/>
      <c r="O871" s="31"/>
      <c r="P871" s="31"/>
      <c r="Q871" s="31"/>
      <c r="R871" s="31"/>
      <c r="S871" s="31"/>
      <c r="T871" s="31"/>
      <c r="U871" s="31"/>
      <c r="V871" s="31"/>
      <c r="W871" s="31"/>
      <c r="X871" s="31"/>
      <c r="Y871" s="31"/>
      <c r="Z871" s="31"/>
      <c r="AA871" s="31"/>
      <c r="AB871" s="31"/>
      <c r="AC871" s="31"/>
      <c r="AD871" s="31"/>
      <c r="AE871" s="31"/>
      <c r="AF871" s="31"/>
      <c r="AG871" s="31"/>
      <c r="AH871" s="31"/>
      <c r="AI871" s="31"/>
      <c r="AJ871" s="31"/>
      <c r="AK871" s="31"/>
      <c r="AL871" s="31"/>
      <c r="AM871" s="31"/>
      <c r="AN871" s="31"/>
      <c r="AO871" s="31"/>
    </row>
    <row r="872" spans="11:41" s="29" customFormat="1" x14ac:dyDescent="0.3">
      <c r="K872" s="31"/>
      <c r="L872" s="31"/>
      <c r="M872" s="31"/>
      <c r="N872" s="31"/>
      <c r="O872" s="31"/>
      <c r="P872" s="31"/>
      <c r="Q872" s="31"/>
      <c r="R872" s="31"/>
      <c r="S872" s="31"/>
      <c r="T872" s="31"/>
      <c r="U872" s="31"/>
      <c r="V872" s="31"/>
      <c r="W872" s="31"/>
      <c r="X872" s="31"/>
      <c r="Y872" s="31"/>
      <c r="Z872" s="31"/>
      <c r="AA872" s="31"/>
      <c r="AB872" s="31"/>
      <c r="AC872" s="31"/>
      <c r="AD872" s="31"/>
      <c r="AE872" s="31"/>
      <c r="AF872" s="31"/>
      <c r="AG872" s="31"/>
      <c r="AH872" s="31"/>
      <c r="AI872" s="31"/>
      <c r="AJ872" s="31"/>
      <c r="AK872" s="31"/>
      <c r="AL872" s="31"/>
      <c r="AM872" s="31"/>
      <c r="AN872" s="31"/>
      <c r="AO872" s="31"/>
    </row>
    <row r="873" spans="11:41" s="29" customFormat="1" x14ac:dyDescent="0.3">
      <c r="K873" s="31"/>
      <c r="L873" s="31"/>
      <c r="M873" s="31"/>
      <c r="N873" s="31"/>
      <c r="O873" s="31"/>
      <c r="P873" s="31"/>
      <c r="Q873" s="31"/>
      <c r="R873" s="31"/>
      <c r="S873" s="31"/>
      <c r="T873" s="31"/>
      <c r="U873" s="31"/>
      <c r="V873" s="31"/>
      <c r="W873" s="31"/>
      <c r="X873" s="31"/>
      <c r="Y873" s="31"/>
      <c r="Z873" s="31"/>
      <c r="AA873" s="31"/>
      <c r="AB873" s="31"/>
      <c r="AC873" s="31"/>
      <c r="AD873" s="31"/>
      <c r="AE873" s="31"/>
      <c r="AF873" s="31"/>
      <c r="AG873" s="31"/>
      <c r="AH873" s="31"/>
      <c r="AI873" s="31"/>
      <c r="AJ873" s="31"/>
      <c r="AK873" s="31"/>
      <c r="AL873" s="31"/>
      <c r="AM873" s="31"/>
      <c r="AN873" s="31"/>
      <c r="AO873" s="31"/>
    </row>
    <row r="874" spans="11:41" s="29" customFormat="1" x14ac:dyDescent="0.3">
      <c r="K874" s="31"/>
      <c r="L874" s="31"/>
      <c r="M874" s="31"/>
      <c r="N874" s="31"/>
      <c r="O874" s="31"/>
      <c r="P874" s="31"/>
      <c r="Q874" s="31"/>
      <c r="R874" s="31"/>
      <c r="S874" s="31"/>
      <c r="T874" s="31"/>
      <c r="U874" s="31"/>
      <c r="V874" s="31"/>
      <c r="W874" s="31"/>
      <c r="X874" s="31"/>
      <c r="Y874" s="31"/>
      <c r="Z874" s="31"/>
      <c r="AA874" s="31"/>
      <c r="AB874" s="31"/>
      <c r="AC874" s="31"/>
      <c r="AD874" s="31"/>
      <c r="AE874" s="31"/>
      <c r="AF874" s="31"/>
      <c r="AG874" s="31"/>
      <c r="AH874" s="31"/>
      <c r="AI874" s="31"/>
      <c r="AJ874" s="31"/>
      <c r="AK874" s="31"/>
      <c r="AL874" s="31"/>
      <c r="AM874" s="31"/>
      <c r="AN874" s="31"/>
      <c r="AO874" s="31"/>
    </row>
    <row r="875" spans="11:41" s="29" customFormat="1" x14ac:dyDescent="0.3">
      <c r="K875" s="31"/>
      <c r="L875" s="31"/>
      <c r="M875" s="31"/>
      <c r="N875" s="31"/>
      <c r="O875" s="31"/>
      <c r="P875" s="31"/>
      <c r="Q875" s="31"/>
      <c r="R875" s="31"/>
      <c r="S875" s="31"/>
      <c r="T875" s="31"/>
      <c r="U875" s="31"/>
      <c r="V875" s="31"/>
      <c r="W875" s="31"/>
      <c r="X875" s="31"/>
      <c r="Y875" s="31"/>
      <c r="Z875" s="31"/>
      <c r="AA875" s="31"/>
      <c r="AB875" s="31"/>
      <c r="AC875" s="31"/>
      <c r="AD875" s="31"/>
      <c r="AE875" s="31"/>
      <c r="AF875" s="31"/>
      <c r="AG875" s="31"/>
      <c r="AH875" s="31"/>
      <c r="AI875" s="31"/>
      <c r="AJ875" s="31"/>
      <c r="AK875" s="31"/>
      <c r="AL875" s="31"/>
      <c r="AM875" s="31"/>
      <c r="AN875" s="31"/>
      <c r="AO875" s="31"/>
    </row>
    <row r="876" spans="11:41" s="29" customFormat="1" x14ac:dyDescent="0.3">
      <c r="K876" s="31"/>
      <c r="L876" s="31"/>
      <c r="M876" s="31"/>
      <c r="N876" s="31"/>
      <c r="O876" s="31"/>
      <c r="P876" s="31"/>
      <c r="Q876" s="31"/>
      <c r="R876" s="31"/>
      <c r="S876" s="31"/>
      <c r="T876" s="31"/>
      <c r="U876" s="31"/>
      <c r="V876" s="31"/>
      <c r="W876" s="31"/>
      <c r="X876" s="31"/>
      <c r="Y876" s="31"/>
      <c r="Z876" s="31"/>
      <c r="AA876" s="31"/>
      <c r="AB876" s="31"/>
      <c r="AC876" s="31"/>
      <c r="AD876" s="31"/>
      <c r="AE876" s="31"/>
      <c r="AF876" s="31"/>
      <c r="AG876" s="31"/>
      <c r="AH876" s="31"/>
      <c r="AI876" s="31"/>
      <c r="AJ876" s="31"/>
      <c r="AK876" s="31"/>
      <c r="AL876" s="31"/>
      <c r="AM876" s="31"/>
      <c r="AN876" s="31"/>
      <c r="AO876" s="31"/>
    </row>
    <row r="877" spans="11:41" s="29" customFormat="1" x14ac:dyDescent="0.3">
      <c r="K877" s="31"/>
      <c r="L877" s="31"/>
      <c r="M877" s="31"/>
      <c r="N877" s="31"/>
      <c r="O877" s="31"/>
      <c r="P877" s="31"/>
      <c r="Q877" s="31"/>
      <c r="R877" s="31"/>
      <c r="S877" s="31"/>
      <c r="T877" s="31"/>
      <c r="U877" s="31"/>
      <c r="V877" s="31"/>
      <c r="W877" s="31"/>
      <c r="X877" s="31"/>
      <c r="Y877" s="31"/>
      <c r="Z877" s="31"/>
      <c r="AA877" s="31"/>
      <c r="AB877" s="31"/>
      <c r="AC877" s="31"/>
      <c r="AD877" s="31"/>
      <c r="AE877" s="31"/>
      <c r="AF877" s="31"/>
      <c r="AG877" s="31"/>
      <c r="AH877" s="31"/>
      <c r="AI877" s="31"/>
      <c r="AJ877" s="31"/>
      <c r="AK877" s="31"/>
      <c r="AL877" s="31"/>
      <c r="AM877" s="31"/>
      <c r="AN877" s="31"/>
      <c r="AO877" s="31"/>
    </row>
    <row r="878" spans="11:41" s="29" customFormat="1" x14ac:dyDescent="0.3">
      <c r="K878" s="31"/>
      <c r="L878" s="31"/>
      <c r="M878" s="31"/>
      <c r="N878" s="31"/>
      <c r="O878" s="31"/>
      <c r="P878" s="31"/>
      <c r="Q878" s="31"/>
      <c r="R878" s="31"/>
      <c r="S878" s="31"/>
      <c r="T878" s="31"/>
      <c r="U878" s="31"/>
      <c r="V878" s="31"/>
      <c r="W878" s="31"/>
      <c r="X878" s="31"/>
      <c r="Y878" s="31"/>
      <c r="Z878" s="31"/>
      <c r="AA878" s="31"/>
      <c r="AB878" s="31"/>
      <c r="AC878" s="31"/>
      <c r="AD878" s="31"/>
      <c r="AE878" s="31"/>
      <c r="AF878" s="31"/>
      <c r="AG878" s="31"/>
      <c r="AH878" s="31"/>
      <c r="AI878" s="31"/>
      <c r="AJ878" s="31"/>
      <c r="AK878" s="31"/>
      <c r="AL878" s="31"/>
      <c r="AM878" s="31"/>
      <c r="AN878" s="31"/>
      <c r="AO878" s="31"/>
    </row>
    <row r="879" spans="11:41" s="29" customFormat="1" x14ac:dyDescent="0.3">
      <c r="K879" s="31"/>
      <c r="L879" s="31"/>
      <c r="M879" s="31"/>
      <c r="N879" s="31"/>
      <c r="O879" s="31"/>
      <c r="P879" s="31"/>
      <c r="Q879" s="31"/>
      <c r="R879" s="31"/>
      <c r="S879" s="31"/>
      <c r="T879" s="31"/>
      <c r="U879" s="31"/>
      <c r="V879" s="31"/>
      <c r="W879" s="31"/>
      <c r="X879" s="31"/>
      <c r="Y879" s="31"/>
      <c r="Z879" s="31"/>
      <c r="AA879" s="31"/>
      <c r="AB879" s="31"/>
      <c r="AC879" s="31"/>
      <c r="AD879" s="31"/>
      <c r="AE879" s="31"/>
      <c r="AF879" s="31"/>
      <c r="AG879" s="31"/>
      <c r="AH879" s="31"/>
      <c r="AI879" s="31"/>
      <c r="AJ879" s="31"/>
      <c r="AK879" s="31"/>
      <c r="AL879" s="31"/>
      <c r="AM879" s="31"/>
      <c r="AN879" s="31"/>
      <c r="AO879" s="31"/>
    </row>
    <row r="880" spans="11:41" s="29" customFormat="1" x14ac:dyDescent="0.3">
      <c r="K880" s="31"/>
      <c r="L880" s="31"/>
      <c r="M880" s="31"/>
      <c r="N880" s="31"/>
      <c r="O880" s="31"/>
      <c r="P880" s="31"/>
      <c r="Q880" s="31"/>
      <c r="R880" s="31"/>
      <c r="S880" s="31"/>
      <c r="T880" s="31"/>
      <c r="U880" s="31"/>
      <c r="V880" s="31"/>
      <c r="W880" s="31"/>
      <c r="X880" s="31"/>
      <c r="Y880" s="31"/>
      <c r="Z880" s="31"/>
      <c r="AA880" s="31"/>
      <c r="AB880" s="31"/>
      <c r="AC880" s="31"/>
      <c r="AD880" s="31"/>
      <c r="AE880" s="31"/>
      <c r="AF880" s="31"/>
      <c r="AG880" s="31"/>
      <c r="AH880" s="31"/>
      <c r="AI880" s="31"/>
      <c r="AJ880" s="31"/>
      <c r="AK880" s="31"/>
      <c r="AL880" s="31"/>
      <c r="AM880" s="31"/>
      <c r="AN880" s="31"/>
      <c r="AO880" s="31"/>
    </row>
    <row r="881" spans="11:41" s="29" customFormat="1" x14ac:dyDescent="0.3">
      <c r="K881" s="31"/>
      <c r="L881" s="31"/>
      <c r="M881" s="31"/>
      <c r="N881" s="31"/>
      <c r="O881" s="31"/>
      <c r="P881" s="31"/>
      <c r="Q881" s="31"/>
      <c r="R881" s="31"/>
      <c r="S881" s="31"/>
      <c r="T881" s="31"/>
      <c r="U881" s="31"/>
      <c r="V881" s="31"/>
      <c r="W881" s="31"/>
      <c r="X881" s="31"/>
      <c r="Y881" s="31"/>
      <c r="Z881" s="31"/>
      <c r="AA881" s="31"/>
      <c r="AB881" s="31"/>
      <c r="AC881" s="31"/>
      <c r="AD881" s="31"/>
      <c r="AE881" s="31"/>
      <c r="AF881" s="31"/>
      <c r="AG881" s="31"/>
      <c r="AH881" s="31"/>
      <c r="AI881" s="31"/>
      <c r="AJ881" s="31"/>
      <c r="AK881" s="31"/>
      <c r="AL881" s="31"/>
      <c r="AM881" s="31"/>
      <c r="AN881" s="31"/>
      <c r="AO881" s="31"/>
    </row>
    <row r="882" spans="11:41" s="29" customFormat="1" x14ac:dyDescent="0.3">
      <c r="K882" s="31"/>
      <c r="L882" s="31"/>
      <c r="M882" s="31"/>
      <c r="N882" s="31"/>
      <c r="O882" s="31"/>
      <c r="P882" s="31"/>
      <c r="Q882" s="31"/>
      <c r="R882" s="31"/>
      <c r="S882" s="31"/>
      <c r="T882" s="31"/>
      <c r="U882" s="31"/>
      <c r="V882" s="31"/>
      <c r="W882" s="31"/>
      <c r="X882" s="31"/>
      <c r="Y882" s="31"/>
      <c r="Z882" s="31"/>
      <c r="AA882" s="31"/>
      <c r="AB882" s="31"/>
      <c r="AC882" s="31"/>
      <c r="AD882" s="31"/>
      <c r="AE882" s="31"/>
      <c r="AF882" s="31"/>
      <c r="AG882" s="31"/>
      <c r="AH882" s="31"/>
      <c r="AI882" s="31"/>
      <c r="AJ882" s="31"/>
      <c r="AK882" s="31"/>
      <c r="AL882" s="31"/>
      <c r="AM882" s="31"/>
      <c r="AN882" s="31"/>
      <c r="AO882" s="31"/>
    </row>
    <row r="883" spans="11:41" s="29" customFormat="1" x14ac:dyDescent="0.3">
      <c r="K883" s="31"/>
      <c r="L883" s="31"/>
      <c r="M883" s="31"/>
      <c r="N883" s="31"/>
      <c r="O883" s="31"/>
      <c r="P883" s="31"/>
      <c r="Q883" s="31"/>
      <c r="R883" s="31"/>
      <c r="S883" s="31"/>
      <c r="T883" s="31"/>
      <c r="U883" s="31"/>
      <c r="V883" s="31"/>
      <c r="W883" s="31"/>
      <c r="X883" s="31"/>
      <c r="Y883" s="31"/>
      <c r="Z883" s="31"/>
      <c r="AA883" s="31"/>
      <c r="AB883" s="31"/>
      <c r="AC883" s="31"/>
      <c r="AD883" s="31"/>
      <c r="AE883" s="31"/>
      <c r="AF883" s="31"/>
      <c r="AG883" s="31"/>
      <c r="AH883" s="31"/>
      <c r="AI883" s="31"/>
      <c r="AJ883" s="31"/>
      <c r="AK883" s="31"/>
      <c r="AL883" s="31"/>
      <c r="AM883" s="31"/>
      <c r="AN883" s="31"/>
      <c r="AO883" s="31"/>
    </row>
    <row r="884" spans="11:41" s="29" customFormat="1" x14ac:dyDescent="0.3">
      <c r="K884" s="31"/>
      <c r="L884" s="31"/>
      <c r="M884" s="31"/>
      <c r="N884" s="31"/>
      <c r="O884" s="31"/>
      <c r="P884" s="31"/>
      <c r="Q884" s="31"/>
      <c r="R884" s="31"/>
      <c r="S884" s="31"/>
      <c r="T884" s="31"/>
      <c r="U884" s="31"/>
      <c r="V884" s="31"/>
      <c r="W884" s="31"/>
      <c r="X884" s="31"/>
      <c r="Y884" s="31"/>
      <c r="Z884" s="31"/>
      <c r="AA884" s="31"/>
      <c r="AB884" s="31"/>
      <c r="AC884" s="31"/>
      <c r="AD884" s="31"/>
      <c r="AE884" s="31"/>
      <c r="AF884" s="31"/>
      <c r="AG884" s="31"/>
      <c r="AH884" s="31"/>
      <c r="AI884" s="31"/>
      <c r="AJ884" s="31"/>
      <c r="AK884" s="31"/>
      <c r="AL884" s="31"/>
      <c r="AM884" s="31"/>
      <c r="AN884" s="31"/>
      <c r="AO884" s="31"/>
    </row>
    <row r="885" spans="11:41" s="29" customFormat="1" x14ac:dyDescent="0.3">
      <c r="K885" s="31"/>
      <c r="L885" s="31"/>
      <c r="M885" s="31"/>
      <c r="N885" s="31"/>
      <c r="O885" s="31"/>
      <c r="P885" s="31"/>
      <c r="Q885" s="31"/>
      <c r="R885" s="31"/>
      <c r="S885" s="31"/>
      <c r="T885" s="31"/>
      <c r="U885" s="31"/>
      <c r="V885" s="31"/>
      <c r="W885" s="31"/>
      <c r="X885" s="31"/>
      <c r="Y885" s="31"/>
      <c r="Z885" s="31"/>
      <c r="AA885" s="31"/>
      <c r="AB885" s="31"/>
      <c r="AC885" s="31"/>
      <c r="AD885" s="31"/>
      <c r="AE885" s="31"/>
      <c r="AF885" s="31"/>
      <c r="AG885" s="31"/>
      <c r="AH885" s="31"/>
      <c r="AI885" s="31"/>
      <c r="AJ885" s="31"/>
      <c r="AK885" s="31"/>
      <c r="AL885" s="31"/>
      <c r="AM885" s="31"/>
      <c r="AN885" s="31"/>
      <c r="AO885" s="31"/>
    </row>
    <row r="886" spans="11:41" s="29" customFormat="1" x14ac:dyDescent="0.3">
      <c r="K886" s="31"/>
      <c r="L886" s="31"/>
      <c r="M886" s="31"/>
      <c r="N886" s="31"/>
      <c r="O886" s="31"/>
      <c r="P886" s="31"/>
      <c r="Q886" s="31"/>
      <c r="R886" s="31"/>
      <c r="S886" s="31"/>
      <c r="T886" s="31"/>
      <c r="U886" s="31"/>
      <c r="V886" s="31"/>
      <c r="W886" s="31"/>
      <c r="X886" s="31"/>
      <c r="Y886" s="31"/>
      <c r="Z886" s="31"/>
      <c r="AA886" s="31"/>
      <c r="AB886" s="31"/>
      <c r="AC886" s="31"/>
      <c r="AD886" s="31"/>
      <c r="AE886" s="31"/>
      <c r="AF886" s="31"/>
      <c r="AG886" s="31"/>
      <c r="AH886" s="31"/>
      <c r="AI886" s="31"/>
      <c r="AJ886" s="31"/>
      <c r="AK886" s="31"/>
      <c r="AL886" s="31"/>
      <c r="AM886" s="31"/>
      <c r="AN886" s="31"/>
      <c r="AO886" s="31"/>
    </row>
    <row r="887" spans="11:41" s="29" customFormat="1" x14ac:dyDescent="0.3">
      <c r="K887" s="31"/>
      <c r="L887" s="31"/>
      <c r="M887" s="31"/>
      <c r="N887" s="31"/>
      <c r="O887" s="31"/>
      <c r="P887" s="31"/>
      <c r="Q887" s="31"/>
      <c r="R887" s="31"/>
      <c r="S887" s="31"/>
      <c r="T887" s="31"/>
      <c r="U887" s="31"/>
      <c r="V887" s="31"/>
      <c r="W887" s="31"/>
      <c r="X887" s="31"/>
      <c r="Y887" s="31"/>
      <c r="Z887" s="31"/>
      <c r="AA887" s="31"/>
      <c r="AB887" s="31"/>
      <c r="AC887" s="31"/>
      <c r="AD887" s="31"/>
      <c r="AE887" s="31"/>
      <c r="AF887" s="31"/>
      <c r="AG887" s="31"/>
      <c r="AH887" s="31"/>
      <c r="AI887" s="31"/>
      <c r="AJ887" s="31"/>
      <c r="AK887" s="31"/>
      <c r="AL887" s="31"/>
      <c r="AM887" s="31"/>
      <c r="AN887" s="31"/>
      <c r="AO887" s="31"/>
    </row>
    <row r="888" spans="11:41" s="29" customFormat="1" x14ac:dyDescent="0.3">
      <c r="K888" s="31"/>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c r="AK888" s="31"/>
      <c r="AL888" s="31"/>
      <c r="AM888" s="31"/>
      <c r="AN888" s="31"/>
      <c r="AO888" s="31"/>
    </row>
    <row r="889" spans="11:41" s="29" customFormat="1" x14ac:dyDescent="0.3">
      <c r="K889" s="31"/>
      <c r="L889" s="31"/>
      <c r="M889" s="31"/>
      <c r="N889" s="31"/>
      <c r="O889" s="31"/>
      <c r="P889" s="31"/>
      <c r="Q889" s="31"/>
      <c r="R889" s="31"/>
      <c r="S889" s="31"/>
      <c r="T889" s="31"/>
      <c r="U889" s="31"/>
      <c r="V889" s="31"/>
      <c r="W889" s="31"/>
      <c r="X889" s="31"/>
      <c r="Y889" s="31"/>
      <c r="Z889" s="31"/>
      <c r="AA889" s="31"/>
      <c r="AB889" s="31"/>
      <c r="AC889" s="31"/>
      <c r="AD889" s="31"/>
      <c r="AE889" s="31"/>
      <c r="AF889" s="31"/>
      <c r="AG889" s="31"/>
      <c r="AH889" s="31"/>
      <c r="AI889" s="31"/>
      <c r="AJ889" s="31"/>
      <c r="AK889" s="31"/>
      <c r="AL889" s="31"/>
      <c r="AM889" s="31"/>
      <c r="AN889" s="31"/>
      <c r="AO889" s="31"/>
    </row>
    <row r="890" spans="11:41" s="29" customFormat="1" x14ac:dyDescent="0.3">
      <c r="K890" s="31"/>
      <c r="L890" s="31"/>
      <c r="M890" s="31"/>
      <c r="N890" s="31"/>
      <c r="O890" s="31"/>
      <c r="P890" s="31"/>
      <c r="Q890" s="31"/>
      <c r="R890" s="31"/>
      <c r="S890" s="31"/>
      <c r="T890" s="31"/>
      <c r="U890" s="31"/>
      <c r="V890" s="31"/>
      <c r="W890" s="31"/>
      <c r="X890" s="31"/>
      <c r="Y890" s="31"/>
      <c r="Z890" s="31"/>
      <c r="AA890" s="31"/>
      <c r="AB890" s="31"/>
      <c r="AC890" s="31"/>
      <c r="AD890" s="31"/>
      <c r="AE890" s="31"/>
      <c r="AF890" s="31"/>
      <c r="AG890" s="31"/>
      <c r="AH890" s="31"/>
      <c r="AI890" s="31"/>
      <c r="AJ890" s="31"/>
      <c r="AK890" s="31"/>
      <c r="AL890" s="31"/>
      <c r="AM890" s="31"/>
      <c r="AN890" s="31"/>
      <c r="AO890" s="31"/>
    </row>
    <row r="891" spans="11:41" s="29" customFormat="1" x14ac:dyDescent="0.3">
      <c r="K891" s="31"/>
      <c r="L891" s="31"/>
      <c r="M891" s="31"/>
      <c r="N891" s="31"/>
      <c r="O891" s="31"/>
      <c r="P891" s="31"/>
      <c r="Q891" s="31"/>
      <c r="R891" s="31"/>
      <c r="S891" s="31"/>
      <c r="T891" s="31"/>
      <c r="U891" s="31"/>
      <c r="V891" s="31"/>
      <c r="W891" s="31"/>
      <c r="X891" s="31"/>
      <c r="Y891" s="31"/>
      <c r="Z891" s="31"/>
      <c r="AA891" s="31"/>
      <c r="AB891" s="31"/>
      <c r="AC891" s="31"/>
      <c r="AD891" s="31"/>
      <c r="AE891" s="31"/>
      <c r="AF891" s="31"/>
      <c r="AG891" s="31"/>
      <c r="AH891" s="31"/>
      <c r="AI891" s="31"/>
      <c r="AJ891" s="31"/>
      <c r="AK891" s="31"/>
      <c r="AL891" s="31"/>
      <c r="AM891" s="31"/>
      <c r="AN891" s="31"/>
      <c r="AO891" s="31"/>
    </row>
    <row r="892" spans="11:41" s="29" customFormat="1" x14ac:dyDescent="0.3">
      <c r="K892" s="31"/>
      <c r="L892" s="31"/>
      <c r="M892" s="31"/>
      <c r="N892" s="31"/>
      <c r="O892" s="31"/>
      <c r="P892" s="31"/>
      <c r="Q892" s="31"/>
      <c r="R892" s="31"/>
      <c r="S892" s="31"/>
      <c r="T892" s="31"/>
      <c r="U892" s="31"/>
      <c r="V892" s="31"/>
      <c r="W892" s="31"/>
      <c r="X892" s="31"/>
      <c r="Y892" s="31"/>
      <c r="Z892" s="31"/>
      <c r="AA892" s="31"/>
      <c r="AB892" s="31"/>
      <c r="AC892" s="31"/>
      <c r="AD892" s="31"/>
      <c r="AE892" s="31"/>
      <c r="AF892" s="31"/>
      <c r="AG892" s="31"/>
      <c r="AH892" s="31"/>
      <c r="AI892" s="31"/>
      <c r="AJ892" s="31"/>
      <c r="AK892" s="31"/>
      <c r="AL892" s="31"/>
      <c r="AM892" s="31"/>
      <c r="AN892" s="31"/>
      <c r="AO892" s="31"/>
    </row>
    <row r="893" spans="11:41" s="29" customFormat="1" x14ac:dyDescent="0.3">
      <c r="K893" s="31"/>
      <c r="L893" s="31"/>
      <c r="M893" s="31"/>
      <c r="N893" s="31"/>
      <c r="O893" s="31"/>
      <c r="P893" s="31"/>
      <c r="Q893" s="31"/>
      <c r="R893" s="31"/>
      <c r="S893" s="31"/>
      <c r="T893" s="31"/>
      <c r="U893" s="31"/>
      <c r="V893" s="31"/>
      <c r="W893" s="31"/>
      <c r="X893" s="31"/>
      <c r="Y893" s="31"/>
      <c r="Z893" s="31"/>
      <c r="AA893" s="31"/>
      <c r="AB893" s="31"/>
      <c r="AC893" s="31"/>
      <c r="AD893" s="31"/>
      <c r="AE893" s="31"/>
      <c r="AF893" s="31"/>
      <c r="AG893" s="31"/>
      <c r="AH893" s="31"/>
      <c r="AI893" s="31"/>
      <c r="AJ893" s="31"/>
      <c r="AK893" s="31"/>
      <c r="AL893" s="31"/>
      <c r="AM893" s="31"/>
      <c r="AN893" s="31"/>
      <c r="AO893" s="31"/>
    </row>
    <row r="894" spans="11:41" s="29" customFormat="1" x14ac:dyDescent="0.3">
      <c r="K894" s="31"/>
      <c r="L894" s="31"/>
      <c r="M894" s="31"/>
      <c r="N894" s="31"/>
      <c r="O894" s="31"/>
      <c r="P894" s="31"/>
      <c r="Q894" s="31"/>
      <c r="R894" s="31"/>
      <c r="S894" s="31"/>
      <c r="T894" s="31"/>
      <c r="U894" s="31"/>
      <c r="V894" s="31"/>
      <c r="W894" s="31"/>
      <c r="X894" s="31"/>
      <c r="Y894" s="31"/>
      <c r="Z894" s="31"/>
      <c r="AA894" s="31"/>
      <c r="AB894" s="31"/>
      <c r="AC894" s="31"/>
      <c r="AD894" s="31"/>
      <c r="AE894" s="31"/>
      <c r="AF894" s="31"/>
      <c r="AG894" s="31"/>
      <c r="AH894" s="31"/>
      <c r="AI894" s="31"/>
      <c r="AJ894" s="31"/>
      <c r="AK894" s="31"/>
      <c r="AL894" s="31"/>
      <c r="AM894" s="31"/>
      <c r="AN894" s="31"/>
      <c r="AO894" s="31"/>
    </row>
    <row r="895" spans="11:41" s="29" customFormat="1" x14ac:dyDescent="0.3">
      <c r="K895" s="31"/>
      <c r="L895" s="31"/>
      <c r="M895" s="31"/>
      <c r="N895" s="31"/>
      <c r="O895" s="31"/>
      <c r="P895" s="31"/>
      <c r="Q895" s="31"/>
      <c r="R895" s="31"/>
      <c r="S895" s="31"/>
      <c r="T895" s="31"/>
      <c r="U895" s="31"/>
      <c r="V895" s="31"/>
      <c r="W895" s="31"/>
      <c r="X895" s="31"/>
      <c r="Y895" s="31"/>
      <c r="Z895" s="31"/>
      <c r="AA895" s="31"/>
      <c r="AB895" s="31"/>
      <c r="AC895" s="31"/>
      <c r="AD895" s="31"/>
      <c r="AE895" s="31"/>
      <c r="AF895" s="31"/>
      <c r="AG895" s="31"/>
      <c r="AH895" s="31"/>
      <c r="AI895" s="31"/>
      <c r="AJ895" s="31"/>
      <c r="AK895" s="31"/>
      <c r="AL895" s="31"/>
      <c r="AM895" s="31"/>
      <c r="AN895" s="31"/>
      <c r="AO895" s="31"/>
    </row>
    <row r="896" spans="11:41" s="29" customFormat="1" x14ac:dyDescent="0.3">
      <c r="K896" s="31"/>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c r="AK896" s="31"/>
      <c r="AL896" s="31"/>
      <c r="AM896" s="31"/>
      <c r="AN896" s="31"/>
      <c r="AO896" s="31"/>
    </row>
    <row r="897" spans="11:41" s="29" customFormat="1" x14ac:dyDescent="0.3">
      <c r="K897" s="31"/>
      <c r="L897" s="31"/>
      <c r="M897" s="31"/>
      <c r="N897" s="31"/>
      <c r="O897" s="31"/>
      <c r="P897" s="31"/>
      <c r="Q897" s="31"/>
      <c r="R897" s="31"/>
      <c r="S897" s="31"/>
      <c r="T897" s="31"/>
      <c r="U897" s="31"/>
      <c r="V897" s="31"/>
      <c r="W897" s="31"/>
      <c r="X897" s="31"/>
      <c r="Y897" s="31"/>
      <c r="Z897" s="31"/>
      <c r="AA897" s="31"/>
      <c r="AB897" s="31"/>
      <c r="AC897" s="31"/>
      <c r="AD897" s="31"/>
      <c r="AE897" s="31"/>
      <c r="AF897" s="31"/>
      <c r="AG897" s="31"/>
      <c r="AH897" s="31"/>
      <c r="AI897" s="31"/>
      <c r="AJ897" s="31"/>
      <c r="AK897" s="31"/>
      <c r="AL897" s="31"/>
      <c r="AM897" s="31"/>
      <c r="AN897" s="31"/>
      <c r="AO897" s="31"/>
    </row>
    <row r="898" spans="11:41" s="29" customFormat="1" x14ac:dyDescent="0.3">
      <c r="K898" s="31"/>
      <c r="L898" s="31"/>
      <c r="M898" s="31"/>
      <c r="N898" s="31"/>
      <c r="O898" s="31"/>
      <c r="P898" s="31"/>
      <c r="Q898" s="31"/>
      <c r="R898" s="31"/>
      <c r="S898" s="31"/>
      <c r="T898" s="31"/>
      <c r="U898" s="31"/>
      <c r="V898" s="31"/>
      <c r="W898" s="31"/>
      <c r="X898" s="31"/>
      <c r="Y898" s="31"/>
      <c r="Z898" s="31"/>
      <c r="AA898" s="31"/>
      <c r="AB898" s="31"/>
      <c r="AC898" s="31"/>
      <c r="AD898" s="31"/>
      <c r="AE898" s="31"/>
      <c r="AF898" s="31"/>
      <c r="AG898" s="31"/>
      <c r="AH898" s="31"/>
      <c r="AI898" s="31"/>
      <c r="AJ898" s="31"/>
      <c r="AK898" s="31"/>
      <c r="AL898" s="31"/>
      <c r="AM898" s="31"/>
      <c r="AN898" s="31"/>
      <c r="AO898" s="31"/>
    </row>
    <row r="899" spans="11:41" s="29" customFormat="1" x14ac:dyDescent="0.3">
      <c r="K899" s="31"/>
      <c r="L899" s="31"/>
      <c r="M899" s="31"/>
      <c r="N899" s="31"/>
      <c r="O899" s="31"/>
      <c r="P899" s="31"/>
      <c r="Q899" s="31"/>
      <c r="R899" s="31"/>
      <c r="S899" s="31"/>
      <c r="T899" s="31"/>
      <c r="U899" s="31"/>
      <c r="V899" s="31"/>
      <c r="W899" s="31"/>
      <c r="X899" s="31"/>
      <c r="Y899" s="31"/>
      <c r="Z899" s="31"/>
      <c r="AA899" s="31"/>
      <c r="AB899" s="31"/>
      <c r="AC899" s="31"/>
      <c r="AD899" s="31"/>
      <c r="AE899" s="31"/>
      <c r="AF899" s="31"/>
      <c r="AG899" s="31"/>
      <c r="AH899" s="31"/>
      <c r="AI899" s="31"/>
      <c r="AJ899" s="31"/>
      <c r="AK899" s="31"/>
      <c r="AL899" s="31"/>
      <c r="AM899" s="31"/>
      <c r="AN899" s="31"/>
      <c r="AO899" s="31"/>
    </row>
    <row r="900" spans="11:41" s="29" customFormat="1" x14ac:dyDescent="0.3">
      <c r="K900" s="31"/>
      <c r="L900" s="31"/>
      <c r="M900" s="31"/>
      <c r="N900" s="31"/>
      <c r="O900" s="31"/>
      <c r="P900" s="31"/>
      <c r="Q900" s="31"/>
      <c r="R900" s="31"/>
      <c r="S900" s="31"/>
      <c r="T900" s="31"/>
      <c r="U900" s="31"/>
      <c r="V900" s="31"/>
      <c r="W900" s="31"/>
      <c r="X900" s="31"/>
      <c r="Y900" s="31"/>
      <c r="Z900" s="31"/>
      <c r="AA900" s="31"/>
      <c r="AB900" s="31"/>
      <c r="AC900" s="31"/>
      <c r="AD900" s="31"/>
      <c r="AE900" s="31"/>
      <c r="AF900" s="31"/>
      <c r="AG900" s="31"/>
      <c r="AH900" s="31"/>
      <c r="AI900" s="31"/>
      <c r="AJ900" s="31"/>
      <c r="AK900" s="31"/>
      <c r="AL900" s="31"/>
      <c r="AM900" s="31"/>
      <c r="AN900" s="31"/>
      <c r="AO900" s="31"/>
    </row>
    <row r="901" spans="11:41" s="29" customFormat="1" x14ac:dyDescent="0.3">
      <c r="K901" s="31"/>
      <c r="L901" s="31"/>
      <c r="M901" s="31"/>
      <c r="N901" s="31"/>
      <c r="O901" s="31"/>
      <c r="P901" s="31"/>
      <c r="Q901" s="31"/>
      <c r="R901" s="31"/>
      <c r="S901" s="31"/>
      <c r="T901" s="31"/>
      <c r="U901" s="31"/>
      <c r="V901" s="31"/>
      <c r="W901" s="31"/>
      <c r="X901" s="31"/>
      <c r="Y901" s="31"/>
      <c r="Z901" s="31"/>
      <c r="AA901" s="31"/>
      <c r="AB901" s="31"/>
      <c r="AC901" s="31"/>
      <c r="AD901" s="31"/>
      <c r="AE901" s="31"/>
      <c r="AF901" s="31"/>
      <c r="AG901" s="31"/>
      <c r="AH901" s="31"/>
      <c r="AI901" s="31"/>
      <c r="AJ901" s="31"/>
      <c r="AK901" s="31"/>
      <c r="AL901" s="31"/>
      <c r="AM901" s="31"/>
      <c r="AN901" s="31"/>
      <c r="AO901" s="31"/>
    </row>
    <row r="902" spans="11:41" s="29" customFormat="1" x14ac:dyDescent="0.3">
      <c r="K902" s="31"/>
      <c r="L902" s="31"/>
      <c r="M902" s="31"/>
      <c r="N902" s="31"/>
      <c r="O902" s="31"/>
      <c r="P902" s="31"/>
      <c r="Q902" s="31"/>
      <c r="R902" s="31"/>
      <c r="S902" s="31"/>
      <c r="T902" s="31"/>
      <c r="U902" s="31"/>
      <c r="V902" s="31"/>
      <c r="W902" s="31"/>
      <c r="X902" s="31"/>
      <c r="Y902" s="31"/>
      <c r="Z902" s="31"/>
      <c r="AA902" s="31"/>
      <c r="AB902" s="31"/>
      <c r="AC902" s="31"/>
      <c r="AD902" s="31"/>
      <c r="AE902" s="31"/>
      <c r="AF902" s="31"/>
      <c r="AG902" s="31"/>
      <c r="AH902" s="31"/>
      <c r="AI902" s="31"/>
      <c r="AJ902" s="31"/>
      <c r="AK902" s="31"/>
      <c r="AL902" s="31"/>
      <c r="AM902" s="31"/>
      <c r="AN902" s="31"/>
      <c r="AO902" s="31"/>
    </row>
    <row r="903" spans="11:41" s="29" customFormat="1" x14ac:dyDescent="0.3">
      <c r="K903" s="31"/>
      <c r="L903" s="31"/>
      <c r="M903" s="31"/>
      <c r="N903" s="31"/>
      <c r="O903" s="31"/>
      <c r="P903" s="31"/>
      <c r="Q903" s="31"/>
      <c r="R903" s="31"/>
      <c r="S903" s="31"/>
      <c r="T903" s="31"/>
      <c r="U903" s="31"/>
      <c r="V903" s="31"/>
      <c r="W903" s="31"/>
      <c r="X903" s="31"/>
      <c r="Y903" s="31"/>
      <c r="Z903" s="31"/>
      <c r="AA903" s="31"/>
      <c r="AB903" s="31"/>
      <c r="AC903" s="31"/>
      <c r="AD903" s="31"/>
      <c r="AE903" s="31"/>
      <c r="AF903" s="31"/>
      <c r="AG903" s="31"/>
      <c r="AH903" s="31"/>
      <c r="AI903" s="31"/>
      <c r="AJ903" s="31"/>
      <c r="AK903" s="31"/>
      <c r="AL903" s="31"/>
      <c r="AM903" s="31"/>
      <c r="AN903" s="31"/>
      <c r="AO903" s="31"/>
    </row>
    <row r="904" spans="11:41" s="29" customFormat="1" x14ac:dyDescent="0.3">
      <c r="K904" s="31"/>
      <c r="L904" s="31"/>
      <c r="M904" s="31"/>
      <c r="N904" s="31"/>
      <c r="O904" s="31"/>
      <c r="P904" s="31"/>
      <c r="Q904" s="31"/>
      <c r="R904" s="31"/>
      <c r="S904" s="31"/>
      <c r="T904" s="31"/>
      <c r="U904" s="31"/>
      <c r="V904" s="31"/>
      <c r="W904" s="31"/>
      <c r="X904" s="31"/>
      <c r="Y904" s="31"/>
      <c r="Z904" s="31"/>
      <c r="AA904" s="31"/>
      <c r="AB904" s="31"/>
      <c r="AC904" s="31"/>
      <c r="AD904" s="31"/>
      <c r="AE904" s="31"/>
      <c r="AF904" s="31"/>
      <c r="AG904" s="31"/>
      <c r="AH904" s="31"/>
      <c r="AI904" s="31"/>
      <c r="AJ904" s="31"/>
      <c r="AK904" s="31"/>
      <c r="AL904" s="31"/>
      <c r="AM904" s="31"/>
      <c r="AN904" s="31"/>
      <c r="AO904" s="31"/>
    </row>
    <row r="905" spans="11:41" s="29" customFormat="1" x14ac:dyDescent="0.3">
      <c r="K905" s="31"/>
      <c r="L905" s="31"/>
      <c r="M905" s="31"/>
      <c r="N905" s="31"/>
      <c r="O905" s="31"/>
      <c r="P905" s="31"/>
      <c r="Q905" s="31"/>
      <c r="R905" s="31"/>
      <c r="S905" s="31"/>
      <c r="T905" s="31"/>
      <c r="U905" s="31"/>
      <c r="V905" s="31"/>
      <c r="W905" s="31"/>
      <c r="X905" s="31"/>
      <c r="Y905" s="31"/>
      <c r="Z905" s="31"/>
      <c r="AA905" s="31"/>
      <c r="AB905" s="31"/>
      <c r="AC905" s="31"/>
      <c r="AD905" s="31"/>
      <c r="AE905" s="31"/>
      <c r="AF905" s="31"/>
      <c r="AG905" s="31"/>
      <c r="AH905" s="31"/>
      <c r="AI905" s="31"/>
      <c r="AJ905" s="31"/>
      <c r="AK905" s="31"/>
      <c r="AL905" s="31"/>
      <c r="AM905" s="31"/>
      <c r="AN905" s="31"/>
      <c r="AO905" s="31"/>
    </row>
    <row r="906" spans="11:41" s="29" customFormat="1" x14ac:dyDescent="0.3">
      <c r="K906" s="31"/>
      <c r="L906" s="31"/>
      <c r="M906" s="31"/>
      <c r="N906" s="31"/>
      <c r="O906" s="31"/>
      <c r="P906" s="31"/>
      <c r="Q906" s="31"/>
      <c r="R906" s="31"/>
      <c r="S906" s="31"/>
      <c r="T906" s="31"/>
      <c r="U906" s="31"/>
      <c r="V906" s="31"/>
      <c r="W906" s="31"/>
      <c r="X906" s="31"/>
      <c r="Y906" s="31"/>
      <c r="Z906" s="31"/>
      <c r="AA906" s="31"/>
      <c r="AB906" s="31"/>
      <c r="AC906" s="31"/>
      <c r="AD906" s="31"/>
      <c r="AE906" s="31"/>
      <c r="AF906" s="31"/>
      <c r="AG906" s="31"/>
      <c r="AH906" s="31"/>
      <c r="AI906" s="31"/>
      <c r="AJ906" s="31"/>
      <c r="AK906" s="31"/>
      <c r="AL906" s="31"/>
      <c r="AM906" s="31"/>
      <c r="AN906" s="31"/>
      <c r="AO906" s="31"/>
    </row>
    <row r="907" spans="11:41" s="29" customFormat="1" x14ac:dyDescent="0.3">
      <c r="K907" s="31"/>
      <c r="L907" s="31"/>
      <c r="M907" s="31"/>
      <c r="N907" s="31"/>
      <c r="O907" s="31"/>
      <c r="P907" s="31"/>
      <c r="Q907" s="31"/>
      <c r="R907" s="31"/>
      <c r="S907" s="31"/>
      <c r="T907" s="31"/>
      <c r="U907" s="31"/>
      <c r="V907" s="31"/>
      <c r="W907" s="31"/>
      <c r="X907" s="31"/>
      <c r="Y907" s="31"/>
      <c r="Z907" s="31"/>
      <c r="AA907" s="31"/>
      <c r="AB907" s="31"/>
      <c r="AC907" s="31"/>
      <c r="AD907" s="31"/>
      <c r="AE907" s="31"/>
      <c r="AF907" s="31"/>
      <c r="AG907" s="31"/>
      <c r="AH907" s="31"/>
      <c r="AI907" s="31"/>
      <c r="AJ907" s="31"/>
      <c r="AK907" s="31"/>
      <c r="AL907" s="31"/>
      <c r="AM907" s="31"/>
      <c r="AN907" s="31"/>
      <c r="AO907" s="31"/>
    </row>
    <row r="908" spans="11:41" s="29" customFormat="1" x14ac:dyDescent="0.3">
      <c r="K908" s="31"/>
      <c r="L908" s="31"/>
      <c r="M908" s="31"/>
      <c r="N908" s="31"/>
      <c r="O908" s="31"/>
      <c r="P908" s="31"/>
      <c r="Q908" s="31"/>
      <c r="R908" s="31"/>
      <c r="S908" s="31"/>
      <c r="T908" s="31"/>
      <c r="U908" s="31"/>
      <c r="V908" s="31"/>
      <c r="W908" s="31"/>
      <c r="X908" s="31"/>
      <c r="Y908" s="31"/>
      <c r="Z908" s="31"/>
      <c r="AA908" s="31"/>
      <c r="AB908" s="31"/>
      <c r="AC908" s="31"/>
      <c r="AD908" s="31"/>
      <c r="AE908" s="31"/>
      <c r="AF908" s="31"/>
      <c r="AG908" s="31"/>
      <c r="AH908" s="31"/>
      <c r="AI908" s="31"/>
      <c r="AJ908" s="31"/>
      <c r="AK908" s="31"/>
      <c r="AL908" s="31"/>
      <c r="AM908" s="31"/>
      <c r="AN908" s="31"/>
      <c r="AO908" s="31"/>
    </row>
    <row r="909" spans="11:41" s="29" customFormat="1" x14ac:dyDescent="0.3">
      <c r="K909" s="31"/>
      <c r="L909" s="31"/>
      <c r="M909" s="31"/>
      <c r="N909" s="31"/>
      <c r="O909" s="31"/>
      <c r="P909" s="31"/>
      <c r="Q909" s="31"/>
      <c r="R909" s="31"/>
      <c r="S909" s="31"/>
      <c r="T909" s="31"/>
      <c r="U909" s="31"/>
      <c r="V909" s="31"/>
      <c r="W909" s="31"/>
      <c r="X909" s="31"/>
      <c r="Y909" s="31"/>
      <c r="Z909" s="31"/>
      <c r="AA909" s="31"/>
      <c r="AB909" s="31"/>
      <c r="AC909" s="31"/>
      <c r="AD909" s="31"/>
      <c r="AE909" s="31"/>
      <c r="AF909" s="31"/>
      <c r="AG909" s="31"/>
      <c r="AH909" s="31"/>
      <c r="AI909" s="31"/>
      <c r="AJ909" s="31"/>
      <c r="AK909" s="31"/>
      <c r="AL909" s="31"/>
      <c r="AM909" s="31"/>
      <c r="AN909" s="31"/>
      <c r="AO909" s="31"/>
    </row>
    <row r="910" spans="11:41" s="29" customFormat="1" x14ac:dyDescent="0.3">
      <c r="K910" s="31"/>
      <c r="L910" s="31"/>
      <c r="M910" s="31"/>
      <c r="N910" s="31"/>
      <c r="O910" s="31"/>
      <c r="P910" s="31"/>
      <c r="Q910" s="31"/>
      <c r="R910" s="31"/>
      <c r="S910" s="31"/>
      <c r="T910" s="31"/>
      <c r="U910" s="31"/>
      <c r="V910" s="31"/>
      <c r="W910" s="31"/>
      <c r="X910" s="31"/>
      <c r="Y910" s="31"/>
      <c r="Z910" s="31"/>
      <c r="AA910" s="31"/>
      <c r="AB910" s="31"/>
      <c r="AC910" s="31"/>
      <c r="AD910" s="31"/>
      <c r="AE910" s="31"/>
      <c r="AF910" s="31"/>
      <c r="AG910" s="31"/>
      <c r="AH910" s="31"/>
      <c r="AI910" s="31"/>
      <c r="AJ910" s="31"/>
      <c r="AK910" s="31"/>
      <c r="AL910" s="31"/>
      <c r="AM910" s="31"/>
      <c r="AN910" s="31"/>
      <c r="AO910" s="31"/>
    </row>
    <row r="911" spans="11:41" s="29" customFormat="1" x14ac:dyDescent="0.3">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c r="AK911" s="31"/>
      <c r="AL911" s="31"/>
      <c r="AM911" s="31"/>
      <c r="AN911" s="31"/>
      <c r="AO911" s="31"/>
    </row>
    <row r="912" spans="11:41" s="29" customFormat="1" x14ac:dyDescent="0.3">
      <c r="K912" s="31"/>
      <c r="L912" s="31"/>
      <c r="M912" s="31"/>
      <c r="N912" s="31"/>
      <c r="O912" s="31"/>
      <c r="P912" s="31"/>
      <c r="Q912" s="31"/>
      <c r="R912" s="31"/>
      <c r="S912" s="31"/>
      <c r="T912" s="31"/>
      <c r="U912" s="31"/>
      <c r="V912" s="31"/>
      <c r="W912" s="31"/>
      <c r="X912" s="31"/>
      <c r="Y912" s="31"/>
      <c r="Z912" s="31"/>
      <c r="AA912" s="31"/>
      <c r="AB912" s="31"/>
      <c r="AC912" s="31"/>
      <c r="AD912" s="31"/>
      <c r="AE912" s="31"/>
      <c r="AF912" s="31"/>
      <c r="AG912" s="31"/>
      <c r="AH912" s="31"/>
      <c r="AI912" s="31"/>
      <c r="AJ912" s="31"/>
      <c r="AK912" s="31"/>
      <c r="AL912" s="31"/>
      <c r="AM912" s="31"/>
      <c r="AN912" s="31"/>
      <c r="AO912" s="31"/>
    </row>
    <row r="913" spans="11:41" s="29" customFormat="1" x14ac:dyDescent="0.3">
      <c r="K913" s="31"/>
      <c r="L913" s="31"/>
      <c r="M913" s="31"/>
      <c r="N913" s="31"/>
      <c r="O913" s="31"/>
      <c r="P913" s="31"/>
      <c r="Q913" s="31"/>
      <c r="R913" s="31"/>
      <c r="S913" s="31"/>
      <c r="T913" s="31"/>
      <c r="U913" s="31"/>
      <c r="V913" s="31"/>
      <c r="W913" s="31"/>
      <c r="X913" s="31"/>
      <c r="Y913" s="31"/>
      <c r="Z913" s="31"/>
      <c r="AA913" s="31"/>
      <c r="AB913" s="31"/>
      <c r="AC913" s="31"/>
      <c r="AD913" s="31"/>
      <c r="AE913" s="31"/>
      <c r="AF913" s="31"/>
      <c r="AG913" s="31"/>
      <c r="AH913" s="31"/>
      <c r="AI913" s="31"/>
      <c r="AJ913" s="31"/>
      <c r="AK913" s="31"/>
      <c r="AL913" s="31"/>
      <c r="AM913" s="31"/>
      <c r="AN913" s="31"/>
      <c r="AO913" s="31"/>
    </row>
    <row r="914" spans="11:41" s="29" customFormat="1" x14ac:dyDescent="0.3">
      <c r="K914" s="31"/>
      <c r="L914" s="31"/>
      <c r="M914" s="31"/>
      <c r="N914" s="31"/>
      <c r="O914" s="31"/>
      <c r="P914" s="31"/>
      <c r="Q914" s="31"/>
      <c r="R914" s="31"/>
      <c r="S914" s="31"/>
      <c r="T914" s="31"/>
      <c r="U914" s="31"/>
      <c r="V914" s="31"/>
      <c r="W914" s="31"/>
      <c r="X914" s="31"/>
      <c r="Y914" s="31"/>
      <c r="Z914" s="31"/>
      <c r="AA914" s="31"/>
      <c r="AB914" s="31"/>
      <c r="AC914" s="31"/>
      <c r="AD914" s="31"/>
      <c r="AE914" s="31"/>
      <c r="AF914" s="31"/>
      <c r="AG914" s="31"/>
      <c r="AH914" s="31"/>
      <c r="AI914" s="31"/>
      <c r="AJ914" s="31"/>
      <c r="AK914" s="31"/>
      <c r="AL914" s="31"/>
      <c r="AM914" s="31"/>
      <c r="AN914" s="31"/>
      <c r="AO914" s="31"/>
    </row>
    <row r="915" spans="11:41" s="29" customFormat="1" x14ac:dyDescent="0.3">
      <c r="K915" s="31"/>
      <c r="L915" s="31"/>
      <c r="M915" s="31"/>
      <c r="N915" s="31"/>
      <c r="O915" s="31"/>
      <c r="P915" s="31"/>
      <c r="Q915" s="31"/>
      <c r="R915" s="31"/>
      <c r="S915" s="31"/>
      <c r="T915" s="31"/>
      <c r="U915" s="31"/>
      <c r="V915" s="31"/>
      <c r="W915" s="31"/>
      <c r="X915" s="31"/>
      <c r="Y915" s="31"/>
      <c r="Z915" s="31"/>
      <c r="AA915" s="31"/>
      <c r="AB915" s="31"/>
      <c r="AC915" s="31"/>
      <c r="AD915" s="31"/>
      <c r="AE915" s="31"/>
      <c r="AF915" s="31"/>
      <c r="AG915" s="31"/>
      <c r="AH915" s="31"/>
      <c r="AI915" s="31"/>
      <c r="AJ915" s="31"/>
      <c r="AK915" s="31"/>
      <c r="AL915" s="31"/>
      <c r="AM915" s="31"/>
      <c r="AN915" s="31"/>
      <c r="AO915" s="31"/>
    </row>
    <row r="916" spans="11:41" s="29" customFormat="1" x14ac:dyDescent="0.3">
      <c r="K916" s="31"/>
      <c r="L916" s="31"/>
      <c r="M916" s="31"/>
      <c r="N916" s="31"/>
      <c r="O916" s="31"/>
      <c r="P916" s="31"/>
      <c r="Q916" s="31"/>
      <c r="R916" s="31"/>
      <c r="S916" s="31"/>
      <c r="T916" s="31"/>
      <c r="U916" s="31"/>
      <c r="V916" s="31"/>
      <c r="W916" s="31"/>
      <c r="X916" s="31"/>
      <c r="Y916" s="31"/>
      <c r="Z916" s="31"/>
      <c r="AA916" s="31"/>
      <c r="AB916" s="31"/>
      <c r="AC916" s="31"/>
      <c r="AD916" s="31"/>
      <c r="AE916" s="31"/>
      <c r="AF916" s="31"/>
      <c r="AG916" s="31"/>
      <c r="AH916" s="31"/>
      <c r="AI916" s="31"/>
      <c r="AJ916" s="31"/>
      <c r="AK916" s="31"/>
      <c r="AL916" s="31"/>
      <c r="AM916" s="31"/>
      <c r="AN916" s="31"/>
      <c r="AO916" s="31"/>
    </row>
    <row r="917" spans="11:41" s="29" customFormat="1" x14ac:dyDescent="0.3">
      <c r="K917" s="31"/>
      <c r="L917" s="31"/>
      <c r="M917" s="31"/>
      <c r="N917" s="31"/>
      <c r="O917" s="31"/>
      <c r="P917" s="31"/>
      <c r="Q917" s="31"/>
      <c r="R917" s="31"/>
      <c r="S917" s="31"/>
      <c r="T917" s="31"/>
      <c r="U917" s="31"/>
      <c r="V917" s="31"/>
      <c r="W917" s="31"/>
      <c r="X917" s="31"/>
      <c r="Y917" s="31"/>
      <c r="Z917" s="31"/>
      <c r="AA917" s="31"/>
      <c r="AB917" s="31"/>
      <c r="AC917" s="31"/>
      <c r="AD917" s="31"/>
      <c r="AE917" s="31"/>
      <c r="AF917" s="31"/>
      <c r="AG917" s="31"/>
      <c r="AH917" s="31"/>
      <c r="AI917" s="31"/>
      <c r="AJ917" s="31"/>
      <c r="AK917" s="31"/>
      <c r="AL917" s="31"/>
      <c r="AM917" s="31"/>
      <c r="AN917" s="31"/>
      <c r="AO917" s="31"/>
    </row>
    <row r="918" spans="11:41" s="29" customFormat="1" x14ac:dyDescent="0.3">
      <c r="K918" s="31"/>
      <c r="L918" s="31"/>
      <c r="M918" s="31"/>
      <c r="N918" s="31"/>
      <c r="O918" s="31"/>
      <c r="P918" s="31"/>
      <c r="Q918" s="31"/>
      <c r="R918" s="31"/>
      <c r="S918" s="31"/>
      <c r="T918" s="31"/>
      <c r="U918" s="31"/>
      <c r="V918" s="31"/>
      <c r="W918" s="31"/>
      <c r="X918" s="31"/>
      <c r="Y918" s="31"/>
      <c r="Z918" s="31"/>
      <c r="AA918" s="31"/>
      <c r="AB918" s="31"/>
      <c r="AC918" s="31"/>
      <c r="AD918" s="31"/>
      <c r="AE918" s="31"/>
      <c r="AF918" s="31"/>
      <c r="AG918" s="31"/>
      <c r="AH918" s="31"/>
      <c r="AI918" s="31"/>
      <c r="AJ918" s="31"/>
      <c r="AK918" s="31"/>
      <c r="AL918" s="31"/>
      <c r="AM918" s="31"/>
      <c r="AN918" s="31"/>
      <c r="AO918" s="31"/>
    </row>
    <row r="919" spans="11:41" s="29" customFormat="1" x14ac:dyDescent="0.3">
      <c r="K919" s="31"/>
      <c r="L919" s="31"/>
      <c r="M919" s="31"/>
      <c r="N919" s="31"/>
      <c r="O919" s="31"/>
      <c r="P919" s="31"/>
      <c r="Q919" s="31"/>
      <c r="R919" s="31"/>
      <c r="S919" s="31"/>
      <c r="T919" s="31"/>
      <c r="U919" s="31"/>
      <c r="V919" s="31"/>
      <c r="W919" s="31"/>
      <c r="X919" s="31"/>
      <c r="Y919" s="31"/>
      <c r="Z919" s="31"/>
      <c r="AA919" s="31"/>
      <c r="AB919" s="31"/>
      <c r="AC919" s="31"/>
      <c r="AD919" s="31"/>
      <c r="AE919" s="31"/>
      <c r="AF919" s="31"/>
      <c r="AG919" s="31"/>
      <c r="AH919" s="31"/>
      <c r="AI919" s="31"/>
      <c r="AJ919" s="31"/>
      <c r="AK919" s="31"/>
      <c r="AL919" s="31"/>
      <c r="AM919" s="31"/>
      <c r="AN919" s="31"/>
      <c r="AO919" s="31"/>
    </row>
    <row r="920" spans="11:41" s="29" customFormat="1" x14ac:dyDescent="0.3">
      <c r="K920" s="31"/>
      <c r="L920" s="31"/>
      <c r="M920" s="31"/>
      <c r="N920" s="31"/>
      <c r="O920" s="31"/>
      <c r="P920" s="31"/>
      <c r="Q920" s="31"/>
      <c r="R920" s="31"/>
      <c r="S920" s="31"/>
      <c r="T920" s="31"/>
      <c r="U920" s="31"/>
      <c r="V920" s="31"/>
      <c r="W920" s="31"/>
      <c r="X920" s="31"/>
      <c r="Y920" s="31"/>
      <c r="Z920" s="31"/>
      <c r="AA920" s="31"/>
      <c r="AB920" s="31"/>
      <c r="AC920" s="31"/>
      <c r="AD920" s="31"/>
      <c r="AE920" s="31"/>
      <c r="AF920" s="31"/>
      <c r="AG920" s="31"/>
      <c r="AH920" s="31"/>
      <c r="AI920" s="31"/>
      <c r="AJ920" s="31"/>
      <c r="AK920" s="31"/>
      <c r="AL920" s="31"/>
      <c r="AM920" s="31"/>
      <c r="AN920" s="31"/>
      <c r="AO920" s="31"/>
    </row>
    <row r="921" spans="11:41" s="29" customFormat="1" x14ac:dyDescent="0.3">
      <c r="K921" s="31"/>
      <c r="L921" s="31"/>
      <c r="M921" s="31"/>
      <c r="N921" s="31"/>
      <c r="O921" s="31"/>
      <c r="P921" s="31"/>
      <c r="Q921" s="31"/>
      <c r="R921" s="31"/>
      <c r="S921" s="31"/>
      <c r="T921" s="31"/>
      <c r="U921" s="31"/>
      <c r="V921" s="31"/>
      <c r="W921" s="31"/>
      <c r="X921" s="31"/>
      <c r="Y921" s="31"/>
      <c r="Z921" s="31"/>
      <c r="AA921" s="31"/>
      <c r="AB921" s="31"/>
      <c r="AC921" s="31"/>
      <c r="AD921" s="31"/>
      <c r="AE921" s="31"/>
      <c r="AF921" s="31"/>
      <c r="AG921" s="31"/>
      <c r="AH921" s="31"/>
      <c r="AI921" s="31"/>
      <c r="AJ921" s="31"/>
      <c r="AK921" s="31"/>
      <c r="AL921" s="31"/>
      <c r="AM921" s="31"/>
      <c r="AN921" s="31"/>
      <c r="AO921" s="31"/>
    </row>
    <row r="922" spans="11:41" s="29" customFormat="1" x14ac:dyDescent="0.3">
      <c r="K922" s="31"/>
      <c r="L922" s="31"/>
      <c r="M922" s="31"/>
      <c r="N922" s="31"/>
      <c r="O922" s="31"/>
      <c r="P922" s="31"/>
      <c r="Q922" s="31"/>
      <c r="R922" s="31"/>
      <c r="S922" s="31"/>
      <c r="T922" s="31"/>
      <c r="U922" s="31"/>
      <c r="V922" s="31"/>
      <c r="W922" s="31"/>
      <c r="X922" s="31"/>
      <c r="Y922" s="31"/>
      <c r="Z922" s="31"/>
      <c r="AA922" s="31"/>
      <c r="AB922" s="31"/>
      <c r="AC922" s="31"/>
      <c r="AD922" s="31"/>
      <c r="AE922" s="31"/>
      <c r="AF922" s="31"/>
      <c r="AG922" s="31"/>
      <c r="AH922" s="31"/>
      <c r="AI922" s="31"/>
      <c r="AJ922" s="31"/>
      <c r="AK922" s="31"/>
      <c r="AL922" s="31"/>
      <c r="AM922" s="31"/>
      <c r="AN922" s="31"/>
      <c r="AO922" s="31"/>
    </row>
    <row r="923" spans="11:41" s="29" customFormat="1" x14ac:dyDescent="0.3">
      <c r="K923" s="31"/>
      <c r="L923" s="31"/>
      <c r="M923" s="31"/>
      <c r="N923" s="31"/>
      <c r="O923" s="31"/>
      <c r="P923" s="31"/>
      <c r="Q923" s="31"/>
      <c r="R923" s="31"/>
      <c r="S923" s="31"/>
      <c r="T923" s="31"/>
      <c r="U923" s="31"/>
      <c r="V923" s="31"/>
      <c r="W923" s="31"/>
      <c r="X923" s="31"/>
      <c r="Y923" s="31"/>
      <c r="Z923" s="31"/>
      <c r="AA923" s="31"/>
      <c r="AB923" s="31"/>
      <c r="AC923" s="31"/>
      <c r="AD923" s="31"/>
      <c r="AE923" s="31"/>
      <c r="AF923" s="31"/>
      <c r="AG923" s="31"/>
      <c r="AH923" s="31"/>
      <c r="AI923" s="31"/>
      <c r="AJ923" s="31"/>
      <c r="AK923" s="31"/>
      <c r="AL923" s="31"/>
      <c r="AM923" s="31"/>
      <c r="AN923" s="31"/>
      <c r="AO923" s="31"/>
    </row>
    <row r="924" spans="11:41" s="29" customFormat="1" x14ac:dyDescent="0.3">
      <c r="K924" s="31"/>
      <c r="L924" s="31"/>
      <c r="M924" s="31"/>
      <c r="N924" s="31"/>
      <c r="O924" s="31"/>
      <c r="P924" s="31"/>
      <c r="Q924" s="31"/>
      <c r="R924" s="31"/>
      <c r="S924" s="31"/>
      <c r="T924" s="31"/>
      <c r="U924" s="31"/>
      <c r="V924" s="31"/>
      <c r="W924" s="31"/>
      <c r="X924" s="31"/>
      <c r="Y924" s="31"/>
      <c r="Z924" s="31"/>
      <c r="AA924" s="31"/>
      <c r="AB924" s="31"/>
      <c r="AC924" s="31"/>
      <c r="AD924" s="31"/>
      <c r="AE924" s="31"/>
      <c r="AF924" s="31"/>
      <c r="AG924" s="31"/>
      <c r="AH924" s="31"/>
      <c r="AI924" s="31"/>
      <c r="AJ924" s="31"/>
      <c r="AK924" s="31"/>
      <c r="AL924" s="31"/>
      <c r="AM924" s="31"/>
      <c r="AN924" s="31"/>
      <c r="AO924" s="31"/>
    </row>
    <row r="925" spans="11:41" s="29" customFormat="1" x14ac:dyDescent="0.3">
      <c r="K925" s="31"/>
      <c r="L925" s="31"/>
      <c r="M925" s="31"/>
      <c r="N925" s="31"/>
      <c r="O925" s="31"/>
      <c r="P925" s="31"/>
      <c r="Q925" s="31"/>
      <c r="R925" s="31"/>
      <c r="S925" s="31"/>
      <c r="T925" s="31"/>
      <c r="U925" s="31"/>
      <c r="V925" s="31"/>
      <c r="W925" s="31"/>
      <c r="X925" s="31"/>
      <c r="Y925" s="31"/>
      <c r="Z925" s="31"/>
      <c r="AA925" s="31"/>
      <c r="AB925" s="31"/>
      <c r="AC925" s="31"/>
      <c r="AD925" s="31"/>
      <c r="AE925" s="31"/>
      <c r="AF925" s="31"/>
      <c r="AG925" s="31"/>
      <c r="AH925" s="31"/>
      <c r="AI925" s="31"/>
      <c r="AJ925" s="31"/>
      <c r="AK925" s="31"/>
      <c r="AL925" s="31"/>
      <c r="AM925" s="31"/>
      <c r="AN925" s="31"/>
      <c r="AO925" s="31"/>
    </row>
    <row r="926" spans="11:41" s="29" customFormat="1" x14ac:dyDescent="0.3">
      <c r="K926" s="31"/>
      <c r="L926" s="31"/>
      <c r="M926" s="31"/>
      <c r="N926" s="31"/>
      <c r="O926" s="31"/>
      <c r="P926" s="31"/>
      <c r="Q926" s="31"/>
      <c r="R926" s="31"/>
      <c r="S926" s="31"/>
      <c r="T926" s="31"/>
      <c r="U926" s="31"/>
      <c r="V926" s="31"/>
      <c r="W926" s="31"/>
      <c r="X926" s="31"/>
      <c r="Y926" s="31"/>
      <c r="Z926" s="31"/>
      <c r="AA926" s="31"/>
      <c r="AB926" s="31"/>
      <c r="AC926" s="31"/>
      <c r="AD926" s="31"/>
      <c r="AE926" s="31"/>
      <c r="AF926" s="31"/>
      <c r="AG926" s="31"/>
      <c r="AH926" s="31"/>
      <c r="AI926" s="31"/>
      <c r="AJ926" s="31"/>
      <c r="AK926" s="31"/>
      <c r="AL926" s="31"/>
      <c r="AM926" s="31"/>
      <c r="AN926" s="31"/>
      <c r="AO926" s="31"/>
    </row>
    <row r="927" spans="11:41" s="29" customFormat="1" x14ac:dyDescent="0.3">
      <c r="K927" s="31"/>
      <c r="L927" s="31"/>
      <c r="M927" s="31"/>
      <c r="N927" s="31"/>
      <c r="O927" s="31"/>
      <c r="P927" s="31"/>
      <c r="Q927" s="31"/>
      <c r="R927" s="31"/>
      <c r="S927" s="31"/>
      <c r="T927" s="31"/>
      <c r="U927" s="31"/>
      <c r="V927" s="31"/>
      <c r="W927" s="31"/>
      <c r="X927" s="31"/>
      <c r="Y927" s="31"/>
      <c r="Z927" s="31"/>
      <c r="AA927" s="31"/>
      <c r="AB927" s="31"/>
      <c r="AC927" s="31"/>
      <c r="AD927" s="31"/>
      <c r="AE927" s="31"/>
      <c r="AF927" s="31"/>
      <c r="AG927" s="31"/>
      <c r="AH927" s="31"/>
      <c r="AI927" s="31"/>
      <c r="AJ927" s="31"/>
      <c r="AK927" s="31"/>
      <c r="AL927" s="31"/>
      <c r="AM927" s="31"/>
      <c r="AN927" s="31"/>
      <c r="AO927" s="31"/>
    </row>
    <row r="928" spans="11:41" s="29" customFormat="1" x14ac:dyDescent="0.3">
      <c r="K928" s="31"/>
      <c r="L928" s="31"/>
      <c r="M928" s="31"/>
      <c r="N928" s="31"/>
      <c r="O928" s="31"/>
      <c r="P928" s="31"/>
      <c r="Q928" s="31"/>
      <c r="R928" s="31"/>
      <c r="S928" s="31"/>
      <c r="T928" s="31"/>
      <c r="U928" s="31"/>
      <c r="V928" s="31"/>
      <c r="W928" s="31"/>
      <c r="X928" s="31"/>
      <c r="Y928" s="31"/>
      <c r="Z928" s="31"/>
      <c r="AA928" s="31"/>
      <c r="AB928" s="31"/>
      <c r="AC928" s="31"/>
      <c r="AD928" s="31"/>
      <c r="AE928" s="31"/>
      <c r="AF928" s="31"/>
      <c r="AG928" s="31"/>
      <c r="AH928" s="31"/>
      <c r="AI928" s="31"/>
      <c r="AJ928" s="31"/>
      <c r="AK928" s="31"/>
      <c r="AL928" s="31"/>
      <c r="AM928" s="31"/>
      <c r="AN928" s="31"/>
      <c r="AO928" s="31"/>
    </row>
    <row r="929" spans="11:41" s="29" customFormat="1" x14ac:dyDescent="0.3">
      <c r="K929" s="31"/>
      <c r="L929" s="31"/>
      <c r="M929" s="31"/>
      <c r="N929" s="31"/>
      <c r="O929" s="31"/>
      <c r="P929" s="31"/>
      <c r="Q929" s="31"/>
      <c r="R929" s="31"/>
      <c r="S929" s="31"/>
      <c r="T929" s="31"/>
      <c r="U929" s="31"/>
      <c r="V929" s="31"/>
      <c r="W929" s="31"/>
      <c r="X929" s="31"/>
      <c r="Y929" s="31"/>
      <c r="Z929" s="31"/>
      <c r="AA929" s="31"/>
      <c r="AB929" s="31"/>
      <c r="AC929" s="31"/>
      <c r="AD929" s="31"/>
      <c r="AE929" s="31"/>
      <c r="AF929" s="31"/>
      <c r="AG929" s="31"/>
      <c r="AH929" s="31"/>
      <c r="AI929" s="31"/>
      <c r="AJ929" s="31"/>
      <c r="AK929" s="31"/>
      <c r="AL929" s="31"/>
      <c r="AM929" s="31"/>
      <c r="AN929" s="31"/>
      <c r="AO929" s="31"/>
    </row>
    <row r="930" spans="11:41" s="29" customFormat="1" x14ac:dyDescent="0.3">
      <c r="K930" s="31"/>
      <c r="L930" s="31"/>
      <c r="M930" s="31"/>
      <c r="N930" s="31"/>
      <c r="O930" s="31"/>
      <c r="P930" s="31"/>
      <c r="Q930" s="31"/>
      <c r="R930" s="31"/>
      <c r="S930" s="31"/>
      <c r="T930" s="31"/>
      <c r="U930" s="31"/>
      <c r="V930" s="31"/>
      <c r="W930" s="31"/>
      <c r="X930" s="31"/>
      <c r="Y930" s="31"/>
      <c r="Z930" s="31"/>
      <c r="AA930" s="31"/>
      <c r="AB930" s="31"/>
      <c r="AC930" s="31"/>
      <c r="AD930" s="31"/>
      <c r="AE930" s="31"/>
      <c r="AF930" s="31"/>
      <c r="AG930" s="31"/>
      <c r="AH930" s="31"/>
      <c r="AI930" s="31"/>
      <c r="AJ930" s="31"/>
      <c r="AK930" s="31"/>
      <c r="AL930" s="31"/>
      <c r="AM930" s="31"/>
      <c r="AN930" s="31"/>
      <c r="AO930" s="31"/>
    </row>
    <row r="931" spans="11:41" s="29" customFormat="1" x14ac:dyDescent="0.3">
      <c r="K931" s="31"/>
      <c r="L931" s="31"/>
      <c r="M931" s="31"/>
      <c r="N931" s="31"/>
      <c r="O931" s="31"/>
      <c r="P931" s="31"/>
      <c r="Q931" s="31"/>
      <c r="R931" s="31"/>
      <c r="S931" s="31"/>
      <c r="T931" s="31"/>
      <c r="U931" s="31"/>
      <c r="V931" s="31"/>
      <c r="W931" s="31"/>
      <c r="X931" s="31"/>
      <c r="Y931" s="31"/>
      <c r="Z931" s="31"/>
      <c r="AA931" s="31"/>
      <c r="AB931" s="31"/>
      <c r="AC931" s="31"/>
      <c r="AD931" s="31"/>
      <c r="AE931" s="31"/>
      <c r="AF931" s="31"/>
      <c r="AG931" s="31"/>
      <c r="AH931" s="31"/>
      <c r="AI931" s="31"/>
      <c r="AJ931" s="31"/>
      <c r="AK931" s="31"/>
      <c r="AL931" s="31"/>
      <c r="AM931" s="31"/>
      <c r="AN931" s="31"/>
      <c r="AO931" s="31"/>
    </row>
    <row r="932" spans="11:41" s="29" customFormat="1" x14ac:dyDescent="0.3">
      <c r="K932" s="31"/>
      <c r="L932" s="31"/>
      <c r="M932" s="31"/>
      <c r="N932" s="31"/>
      <c r="O932" s="31"/>
      <c r="P932" s="31"/>
      <c r="Q932" s="31"/>
      <c r="R932" s="31"/>
      <c r="S932" s="31"/>
      <c r="T932" s="31"/>
      <c r="U932" s="31"/>
      <c r="V932" s="31"/>
      <c r="W932" s="31"/>
      <c r="X932" s="31"/>
      <c r="Y932" s="31"/>
      <c r="Z932" s="31"/>
      <c r="AA932" s="31"/>
      <c r="AB932" s="31"/>
      <c r="AC932" s="31"/>
      <c r="AD932" s="31"/>
      <c r="AE932" s="31"/>
      <c r="AF932" s="31"/>
      <c r="AG932" s="31"/>
      <c r="AH932" s="31"/>
      <c r="AI932" s="31"/>
      <c r="AJ932" s="31"/>
      <c r="AK932" s="31"/>
      <c r="AL932" s="31"/>
      <c r="AM932" s="31"/>
      <c r="AN932" s="31"/>
      <c r="AO932" s="31"/>
    </row>
    <row r="933" spans="11:41" s="29" customFormat="1" x14ac:dyDescent="0.3">
      <c r="K933" s="31"/>
      <c r="L933" s="31"/>
      <c r="M933" s="31"/>
      <c r="N933" s="31"/>
      <c r="O933" s="31"/>
      <c r="P933" s="31"/>
      <c r="Q933" s="31"/>
      <c r="R933" s="31"/>
      <c r="S933" s="31"/>
      <c r="T933" s="31"/>
      <c r="U933" s="31"/>
      <c r="V933" s="31"/>
      <c r="W933" s="31"/>
      <c r="X933" s="31"/>
      <c r="Y933" s="31"/>
      <c r="Z933" s="31"/>
      <c r="AA933" s="31"/>
      <c r="AB933" s="31"/>
      <c r="AC933" s="31"/>
      <c r="AD933" s="31"/>
      <c r="AE933" s="31"/>
      <c r="AF933" s="31"/>
      <c r="AG933" s="31"/>
      <c r="AH933" s="31"/>
      <c r="AI933" s="31"/>
      <c r="AJ933" s="31"/>
      <c r="AK933" s="31"/>
      <c r="AL933" s="31"/>
      <c r="AM933" s="31"/>
      <c r="AN933" s="31"/>
      <c r="AO933" s="31"/>
    </row>
    <row r="934" spans="11:41" s="29" customFormat="1" x14ac:dyDescent="0.3">
      <c r="K934" s="31"/>
      <c r="L934" s="31"/>
      <c r="M934" s="31"/>
      <c r="N934" s="31"/>
      <c r="O934" s="31"/>
      <c r="P934" s="31"/>
      <c r="Q934" s="31"/>
      <c r="R934" s="31"/>
      <c r="S934" s="31"/>
      <c r="T934" s="31"/>
      <c r="U934" s="31"/>
      <c r="V934" s="31"/>
      <c r="W934" s="31"/>
      <c r="X934" s="31"/>
      <c r="Y934" s="31"/>
      <c r="Z934" s="31"/>
      <c r="AA934" s="31"/>
      <c r="AB934" s="31"/>
      <c r="AC934" s="31"/>
      <c r="AD934" s="31"/>
      <c r="AE934" s="31"/>
      <c r="AF934" s="31"/>
      <c r="AG934" s="31"/>
      <c r="AH934" s="31"/>
      <c r="AI934" s="31"/>
      <c r="AJ934" s="31"/>
      <c r="AK934" s="31"/>
      <c r="AL934" s="31"/>
      <c r="AM934" s="31"/>
      <c r="AN934" s="31"/>
      <c r="AO934" s="31"/>
    </row>
    <row r="935" spans="11:41" s="29" customFormat="1" x14ac:dyDescent="0.3">
      <c r="K935" s="31"/>
      <c r="L935" s="31"/>
      <c r="M935" s="31"/>
      <c r="N935" s="31"/>
      <c r="O935" s="31"/>
      <c r="P935" s="31"/>
      <c r="Q935" s="31"/>
      <c r="R935" s="31"/>
      <c r="S935" s="31"/>
      <c r="T935" s="31"/>
      <c r="U935" s="31"/>
      <c r="V935" s="31"/>
      <c r="W935" s="31"/>
      <c r="X935" s="31"/>
      <c r="Y935" s="31"/>
      <c r="Z935" s="31"/>
      <c r="AA935" s="31"/>
      <c r="AB935" s="31"/>
      <c r="AC935" s="31"/>
      <c r="AD935" s="31"/>
      <c r="AE935" s="31"/>
      <c r="AF935" s="31"/>
      <c r="AG935" s="31"/>
      <c r="AH935" s="31"/>
      <c r="AI935" s="31"/>
      <c r="AJ935" s="31"/>
      <c r="AK935" s="31"/>
      <c r="AL935" s="31"/>
      <c r="AM935" s="31"/>
      <c r="AN935" s="31"/>
      <c r="AO935" s="31"/>
    </row>
    <row r="936" spans="11:41" s="29" customFormat="1" x14ac:dyDescent="0.3">
      <c r="K936" s="31"/>
      <c r="L936" s="31"/>
      <c r="M936" s="31"/>
      <c r="N936" s="31"/>
      <c r="O936" s="31"/>
      <c r="P936" s="31"/>
      <c r="Q936" s="31"/>
      <c r="R936" s="31"/>
      <c r="S936" s="31"/>
      <c r="T936" s="31"/>
      <c r="U936" s="31"/>
      <c r="V936" s="31"/>
      <c r="W936" s="31"/>
      <c r="X936" s="31"/>
      <c r="Y936" s="31"/>
      <c r="Z936" s="31"/>
      <c r="AA936" s="31"/>
      <c r="AB936" s="31"/>
      <c r="AC936" s="31"/>
      <c r="AD936" s="31"/>
      <c r="AE936" s="31"/>
      <c r="AF936" s="31"/>
      <c r="AG936" s="31"/>
      <c r="AH936" s="31"/>
      <c r="AI936" s="31"/>
      <c r="AJ936" s="31"/>
      <c r="AK936" s="31"/>
      <c r="AL936" s="31"/>
      <c r="AM936" s="31"/>
      <c r="AN936" s="31"/>
      <c r="AO936" s="31"/>
    </row>
    <row r="937" spans="11:41" s="29" customFormat="1" x14ac:dyDescent="0.3">
      <c r="K937" s="31"/>
      <c r="L937" s="31"/>
      <c r="M937" s="31"/>
      <c r="N937" s="31"/>
      <c r="O937" s="31"/>
      <c r="P937" s="31"/>
      <c r="Q937" s="31"/>
      <c r="R937" s="31"/>
      <c r="S937" s="31"/>
      <c r="T937" s="31"/>
      <c r="U937" s="31"/>
      <c r="V937" s="31"/>
      <c r="W937" s="31"/>
      <c r="X937" s="31"/>
      <c r="Y937" s="31"/>
      <c r="Z937" s="31"/>
      <c r="AA937" s="31"/>
      <c r="AB937" s="31"/>
      <c r="AC937" s="31"/>
      <c r="AD937" s="31"/>
      <c r="AE937" s="31"/>
      <c r="AF937" s="31"/>
      <c r="AG937" s="31"/>
      <c r="AH937" s="31"/>
      <c r="AI937" s="31"/>
      <c r="AJ937" s="31"/>
      <c r="AK937" s="31"/>
      <c r="AL937" s="31"/>
      <c r="AM937" s="31"/>
      <c r="AN937" s="31"/>
      <c r="AO937" s="31"/>
    </row>
  </sheetData>
  <sheetProtection selectLockedCells="1"/>
  <mergeCells count="484">
    <mergeCell ref="A214:J215"/>
    <mergeCell ref="I69:J69"/>
    <mergeCell ref="A202:J206"/>
    <mergeCell ref="A46:G46"/>
    <mergeCell ref="E69:F69"/>
    <mergeCell ref="A201:J201"/>
    <mergeCell ref="A207:J213"/>
    <mergeCell ref="A62:D62"/>
    <mergeCell ref="E62:F62"/>
    <mergeCell ref="I62:J62"/>
    <mergeCell ref="I114:I115"/>
    <mergeCell ref="H114:H115"/>
    <mergeCell ref="A200:I200"/>
    <mergeCell ref="A61:D61"/>
    <mergeCell ref="E61:F61"/>
    <mergeCell ref="I61:J61"/>
    <mergeCell ref="E63:F63"/>
    <mergeCell ref="E64:F64"/>
    <mergeCell ref="E65:F65"/>
    <mergeCell ref="I63:J63"/>
    <mergeCell ref="I64:J64"/>
    <mergeCell ref="I65:J65"/>
    <mergeCell ref="A63:D63"/>
    <mergeCell ref="A64:D64"/>
    <mergeCell ref="A66:D66"/>
    <mergeCell ref="A65:D65"/>
    <mergeCell ref="I66:J66"/>
    <mergeCell ref="I67:J67"/>
    <mergeCell ref="I68:J68"/>
    <mergeCell ref="A69:D69"/>
    <mergeCell ref="E66:F66"/>
    <mergeCell ref="E67:F67"/>
    <mergeCell ref="E68:F68"/>
    <mergeCell ref="A67:D67"/>
    <mergeCell ref="A68:D68"/>
    <mergeCell ref="A190:J190"/>
    <mergeCell ref="E194:F194"/>
    <mergeCell ref="E195:F195"/>
    <mergeCell ref="H188:I188"/>
    <mergeCell ref="A189:I189"/>
    <mergeCell ref="E196:F196"/>
    <mergeCell ref="E197:F197"/>
    <mergeCell ref="G199:I199"/>
    <mergeCell ref="A55:J55"/>
    <mergeCell ref="A56:D56"/>
    <mergeCell ref="A199:D199"/>
    <mergeCell ref="E199:F199"/>
    <mergeCell ref="I56:J56"/>
    <mergeCell ref="E56:F56"/>
    <mergeCell ref="G196:I196"/>
    <mergeCell ref="G197:I197"/>
    <mergeCell ref="E198:F198"/>
    <mergeCell ref="A196:D196"/>
    <mergeCell ref="A197:D197"/>
    <mergeCell ref="A198:D198"/>
    <mergeCell ref="G198:I198"/>
    <mergeCell ref="G192:I192"/>
    <mergeCell ref="G193:I193"/>
    <mergeCell ref="G194:I194"/>
    <mergeCell ref="G195:I195"/>
    <mergeCell ref="A192:D192"/>
    <mergeCell ref="A193:D193"/>
    <mergeCell ref="A194:D194"/>
    <mergeCell ref="A195:D195"/>
    <mergeCell ref="E192:F192"/>
    <mergeCell ref="E193:F193"/>
    <mergeCell ref="E177:F177"/>
    <mergeCell ref="A179:J179"/>
    <mergeCell ref="A180:C180"/>
    <mergeCell ref="A181:C181"/>
    <mergeCell ref="A188:C188"/>
    <mergeCell ref="E180:F180"/>
    <mergeCell ref="E181:F181"/>
    <mergeCell ref="E182:F182"/>
    <mergeCell ref="E183:F183"/>
    <mergeCell ref="E184:F184"/>
    <mergeCell ref="E185:F185"/>
    <mergeCell ref="E186:F186"/>
    <mergeCell ref="E187:F187"/>
    <mergeCell ref="A182:C182"/>
    <mergeCell ref="E188:F188"/>
    <mergeCell ref="H186:I186"/>
    <mergeCell ref="H187:I187"/>
    <mergeCell ref="A171:D171"/>
    <mergeCell ref="E171:F171"/>
    <mergeCell ref="G171:I171"/>
    <mergeCell ref="A172:D172"/>
    <mergeCell ref="G172:I172"/>
    <mergeCell ref="E172:F172"/>
    <mergeCell ref="A191:D191"/>
    <mergeCell ref="E191:F191"/>
    <mergeCell ref="G191:I191"/>
    <mergeCell ref="E173:F173"/>
    <mergeCell ref="E174:F174"/>
    <mergeCell ref="E175:F175"/>
    <mergeCell ref="E176:F176"/>
    <mergeCell ref="A187:C187"/>
    <mergeCell ref="A173:D173"/>
    <mergeCell ref="A174:D174"/>
    <mergeCell ref="A175:D175"/>
    <mergeCell ref="A176:D176"/>
    <mergeCell ref="G173:I173"/>
    <mergeCell ref="G174:I174"/>
    <mergeCell ref="G175:I175"/>
    <mergeCell ref="G176:I176"/>
    <mergeCell ref="G177:I177"/>
    <mergeCell ref="A177:D177"/>
    <mergeCell ref="A166:D166"/>
    <mergeCell ref="A167:D167"/>
    <mergeCell ref="A169:F170"/>
    <mergeCell ref="G169:J170"/>
    <mergeCell ref="A162:D162"/>
    <mergeCell ref="A163:D163"/>
    <mergeCell ref="A164:D164"/>
    <mergeCell ref="A165:D165"/>
    <mergeCell ref="A168:I168"/>
    <mergeCell ref="A159:J159"/>
    <mergeCell ref="A160:D160"/>
    <mergeCell ref="A161:D161"/>
    <mergeCell ref="E154:F154"/>
    <mergeCell ref="E155:F155"/>
    <mergeCell ref="E156:F156"/>
    <mergeCell ref="E157:F157"/>
    <mergeCell ref="C156:D156"/>
    <mergeCell ref="C157:D157"/>
    <mergeCell ref="A154:A155"/>
    <mergeCell ref="A156:A157"/>
    <mergeCell ref="A148:A149"/>
    <mergeCell ref="C148:D148"/>
    <mergeCell ref="C149:D149"/>
    <mergeCell ref="E150:F150"/>
    <mergeCell ref="E151:F151"/>
    <mergeCell ref="E152:F152"/>
    <mergeCell ref="E153:F153"/>
    <mergeCell ref="C154:D154"/>
    <mergeCell ref="C155:D155"/>
    <mergeCell ref="C150:D150"/>
    <mergeCell ref="C151:D151"/>
    <mergeCell ref="C152:D152"/>
    <mergeCell ref="C153:D153"/>
    <mergeCell ref="E148:F148"/>
    <mergeCell ref="E149:F149"/>
    <mergeCell ref="A133:J133"/>
    <mergeCell ref="H134:I134"/>
    <mergeCell ref="A134:A135"/>
    <mergeCell ref="J134:J135"/>
    <mergeCell ref="A140:A141"/>
    <mergeCell ref="F134:F135"/>
    <mergeCell ref="G134:G135"/>
    <mergeCell ref="A142:A143"/>
    <mergeCell ref="J138:J139"/>
    <mergeCell ref="F136:F137"/>
    <mergeCell ref="G136:G137"/>
    <mergeCell ref="F138:F139"/>
    <mergeCell ref="H138:H139"/>
    <mergeCell ref="J136:J137"/>
    <mergeCell ref="H136:H137"/>
    <mergeCell ref="F140:F141"/>
    <mergeCell ref="F142:F143"/>
    <mergeCell ref="G138:G139"/>
    <mergeCell ref="G140:G141"/>
    <mergeCell ref="G142:G143"/>
    <mergeCell ref="A136:A137"/>
    <mergeCell ref="J140:J141"/>
    <mergeCell ref="J142:J143"/>
    <mergeCell ref="H140:H141"/>
    <mergeCell ref="H124:H125"/>
    <mergeCell ref="A130:B130"/>
    <mergeCell ref="A131:B131"/>
    <mergeCell ref="E126:F126"/>
    <mergeCell ref="E127:F127"/>
    <mergeCell ref="E128:F128"/>
    <mergeCell ref="E129:F129"/>
    <mergeCell ref="E130:F130"/>
    <mergeCell ref="E131:F131"/>
    <mergeCell ref="A128:B128"/>
    <mergeCell ref="A129:B129"/>
    <mergeCell ref="G114:G115"/>
    <mergeCell ref="A120:D120"/>
    <mergeCell ref="A121:D121"/>
    <mergeCell ref="E120:F120"/>
    <mergeCell ref="E121:F121"/>
    <mergeCell ref="D124:D125"/>
    <mergeCell ref="C124:C125"/>
    <mergeCell ref="E124:F125"/>
    <mergeCell ref="G124:G125"/>
    <mergeCell ref="E111:F111"/>
    <mergeCell ref="A110:B110"/>
    <mergeCell ref="A111:B111"/>
    <mergeCell ref="C111:D111"/>
    <mergeCell ref="A185:C185"/>
    <mergeCell ref="A116:D116"/>
    <mergeCell ref="A117:D117"/>
    <mergeCell ref="A118:D118"/>
    <mergeCell ref="A183:C183"/>
    <mergeCell ref="E116:F116"/>
    <mergeCell ref="E117:F117"/>
    <mergeCell ref="E119:F119"/>
    <mergeCell ref="A123:J123"/>
    <mergeCell ref="A124:B125"/>
    <mergeCell ref="I124:I125"/>
    <mergeCell ref="J124:J125"/>
    <mergeCell ref="A113:J113"/>
    <mergeCell ref="A184:C184"/>
    <mergeCell ref="E118:F118"/>
    <mergeCell ref="A119:D119"/>
    <mergeCell ref="A126:B126"/>
    <mergeCell ref="A127:B127"/>
    <mergeCell ref="A114:D115"/>
    <mergeCell ref="E114:F115"/>
    <mergeCell ref="C110:D110"/>
    <mergeCell ref="C104:D104"/>
    <mergeCell ref="E106:F106"/>
    <mergeCell ref="E107:F107"/>
    <mergeCell ref="E108:F108"/>
    <mergeCell ref="E109:F109"/>
    <mergeCell ref="E98:F98"/>
    <mergeCell ref="E99:F99"/>
    <mergeCell ref="E100:F100"/>
    <mergeCell ref="E101:F101"/>
    <mergeCell ref="E102:F102"/>
    <mergeCell ref="E103:F103"/>
    <mergeCell ref="E104:F104"/>
    <mergeCell ref="E105:F105"/>
    <mergeCell ref="E110:F110"/>
    <mergeCell ref="A107:B107"/>
    <mergeCell ref="A108:B108"/>
    <mergeCell ref="A109:B109"/>
    <mergeCell ref="C98:D98"/>
    <mergeCell ref="C99:D99"/>
    <mergeCell ref="C100:D100"/>
    <mergeCell ref="C101:D101"/>
    <mergeCell ref="C102:D102"/>
    <mergeCell ref="C103:D103"/>
    <mergeCell ref="C107:D107"/>
    <mergeCell ref="C108:D108"/>
    <mergeCell ref="C109:D109"/>
    <mergeCell ref="A91:B91"/>
    <mergeCell ref="E92:F92"/>
    <mergeCell ref="E91:F91"/>
    <mergeCell ref="E90:F90"/>
    <mergeCell ref="E89:F89"/>
    <mergeCell ref="E88:F88"/>
    <mergeCell ref="A186:C186"/>
    <mergeCell ref="A92:B92"/>
    <mergeCell ref="C92:D92"/>
    <mergeCell ref="A94:J94"/>
    <mergeCell ref="A97:B97"/>
    <mergeCell ref="C97:D97"/>
    <mergeCell ref="E97:F97"/>
    <mergeCell ref="A102:B102"/>
    <mergeCell ref="A103:B103"/>
    <mergeCell ref="A104:B104"/>
    <mergeCell ref="A105:B105"/>
    <mergeCell ref="A98:B98"/>
    <mergeCell ref="A99:B99"/>
    <mergeCell ref="A100:B100"/>
    <mergeCell ref="A101:B101"/>
    <mergeCell ref="A106:B106"/>
    <mergeCell ref="C105:D105"/>
    <mergeCell ref="C106:D106"/>
    <mergeCell ref="C86:D86"/>
    <mergeCell ref="C87:D87"/>
    <mergeCell ref="A84:B84"/>
    <mergeCell ref="A85:B85"/>
    <mergeCell ref="A86:B86"/>
    <mergeCell ref="A87:B87"/>
    <mergeCell ref="E87:F87"/>
    <mergeCell ref="E86:F86"/>
    <mergeCell ref="H86:I86"/>
    <mergeCell ref="H87:I87"/>
    <mergeCell ref="A82:J82"/>
    <mergeCell ref="A83:B83"/>
    <mergeCell ref="C83:D83"/>
    <mergeCell ref="C84:D84"/>
    <mergeCell ref="E85:F85"/>
    <mergeCell ref="E84:F84"/>
    <mergeCell ref="E83:F83"/>
    <mergeCell ref="H83:I83"/>
    <mergeCell ref="H84:I84"/>
    <mergeCell ref="H85:I85"/>
    <mergeCell ref="C85:D85"/>
    <mergeCell ref="D78:E78"/>
    <mergeCell ref="D79:E79"/>
    <mergeCell ref="D80:E80"/>
    <mergeCell ref="F77:H77"/>
    <mergeCell ref="F78:H78"/>
    <mergeCell ref="F79:H79"/>
    <mergeCell ref="F80:H80"/>
    <mergeCell ref="A77:C77"/>
    <mergeCell ref="A79:C79"/>
    <mergeCell ref="A80:C80"/>
    <mergeCell ref="A78:C78"/>
    <mergeCell ref="D77:E77"/>
    <mergeCell ref="A40:D40"/>
    <mergeCell ref="F40:I40"/>
    <mergeCell ref="F43:I43"/>
    <mergeCell ref="A35:D35"/>
    <mergeCell ref="A36:D36"/>
    <mergeCell ref="A37:D37"/>
    <mergeCell ref="F37:I37"/>
    <mergeCell ref="A38:D38"/>
    <mergeCell ref="A39:D39"/>
    <mergeCell ref="F38:I38"/>
    <mergeCell ref="D76:E76"/>
    <mergeCell ref="F73:H73"/>
    <mergeCell ref="F74:H74"/>
    <mergeCell ref="A70:J70"/>
    <mergeCell ref="A71:C71"/>
    <mergeCell ref="A76:C76"/>
    <mergeCell ref="A72:C72"/>
    <mergeCell ref="A73:C73"/>
    <mergeCell ref="D72:E72"/>
    <mergeCell ref="D73:E73"/>
    <mergeCell ref="D71:E71"/>
    <mergeCell ref="F71:H71"/>
    <mergeCell ref="F72:H72"/>
    <mergeCell ref="A74:C74"/>
    <mergeCell ref="A75:C75"/>
    <mergeCell ref="F75:H75"/>
    <mergeCell ref="F76:H76"/>
    <mergeCell ref="D74:E74"/>
    <mergeCell ref="D75:E75"/>
    <mergeCell ref="A10:D10"/>
    <mergeCell ref="A11:D11"/>
    <mergeCell ref="A12:D12"/>
    <mergeCell ref="A13:D13"/>
    <mergeCell ref="A9:E9"/>
    <mergeCell ref="F9:J9"/>
    <mergeCell ref="F19:I19"/>
    <mergeCell ref="A30:D30"/>
    <mergeCell ref="A17:D17"/>
    <mergeCell ref="A19:D19"/>
    <mergeCell ref="A21:D21"/>
    <mergeCell ref="A22:D22"/>
    <mergeCell ref="A20:D20"/>
    <mergeCell ref="A24:D24"/>
    <mergeCell ref="F14:I14"/>
    <mergeCell ref="F15:I15"/>
    <mergeCell ref="F18:I18"/>
    <mergeCell ref="F17:I17"/>
    <mergeCell ref="F10:I10"/>
    <mergeCell ref="F12:I12"/>
    <mergeCell ref="A34:D34"/>
    <mergeCell ref="A31:D31"/>
    <mergeCell ref="A32:D32"/>
    <mergeCell ref="A33:D33"/>
    <mergeCell ref="F26:I26"/>
    <mergeCell ref="A27:J27"/>
    <mergeCell ref="A26:D26"/>
    <mergeCell ref="A25:D25"/>
    <mergeCell ref="A28:J28"/>
    <mergeCell ref="A29:D29"/>
    <mergeCell ref="F20:I20"/>
    <mergeCell ref="F21:I21"/>
    <mergeCell ref="F22:I22"/>
    <mergeCell ref="F23:I23"/>
    <mergeCell ref="F24:I24"/>
    <mergeCell ref="F25:I25"/>
    <mergeCell ref="A16:D16"/>
    <mergeCell ref="A23:D23"/>
    <mergeCell ref="F16:I16"/>
    <mergeCell ref="F39:I39"/>
    <mergeCell ref="F33:I33"/>
    <mergeCell ref="F34:I34"/>
    <mergeCell ref="F35:I35"/>
    <mergeCell ref="F36:I36"/>
    <mergeCell ref="F29:I29"/>
    <mergeCell ref="F30:I30"/>
    <mergeCell ref="F31:I31"/>
    <mergeCell ref="F32:I32"/>
    <mergeCell ref="E51:I51"/>
    <mergeCell ref="E52:I52"/>
    <mergeCell ref="E53:I53"/>
    <mergeCell ref="A51:D51"/>
    <mergeCell ref="A48:D48"/>
    <mergeCell ref="A52:D52"/>
    <mergeCell ref="A41:D42"/>
    <mergeCell ref="F41:I41"/>
    <mergeCell ref="A49:D49"/>
    <mergeCell ref="A50:D50"/>
    <mergeCell ref="A44:D44"/>
    <mergeCell ref="F44:I44"/>
    <mergeCell ref="A47:J47"/>
    <mergeCell ref="A45:J45"/>
    <mergeCell ref="H46:J46"/>
    <mergeCell ref="A43:D43"/>
    <mergeCell ref="F42:I42"/>
    <mergeCell ref="M95:N95"/>
    <mergeCell ref="G95:G96"/>
    <mergeCell ref="H95:H96"/>
    <mergeCell ref="I95:J95"/>
    <mergeCell ref="A112:I112"/>
    <mergeCell ref="J114:J115"/>
    <mergeCell ref="I1:J1"/>
    <mergeCell ref="I2:J2"/>
    <mergeCell ref="A4:E6"/>
    <mergeCell ref="F3:J3"/>
    <mergeCell ref="F4:J6"/>
    <mergeCell ref="A1:E3"/>
    <mergeCell ref="G1:H1"/>
    <mergeCell ref="G2:H2"/>
    <mergeCell ref="A7:E7"/>
    <mergeCell ref="A8:E8"/>
    <mergeCell ref="F7:H7"/>
    <mergeCell ref="F8:H8"/>
    <mergeCell ref="I7:J7"/>
    <mergeCell ref="I8:J8"/>
    <mergeCell ref="A53:D53"/>
    <mergeCell ref="E48:I48"/>
    <mergeCell ref="E49:I49"/>
    <mergeCell ref="E50:I50"/>
    <mergeCell ref="A122:I122"/>
    <mergeCell ref="A144:A145"/>
    <mergeCell ref="J144:J145"/>
    <mergeCell ref="H144:H145"/>
    <mergeCell ref="G144:G145"/>
    <mergeCell ref="F144:F145"/>
    <mergeCell ref="A146:I146"/>
    <mergeCell ref="A132:G132"/>
    <mergeCell ref="H88:I88"/>
    <mergeCell ref="H89:I89"/>
    <mergeCell ref="H90:I90"/>
    <mergeCell ref="H91:I91"/>
    <mergeCell ref="H92:I92"/>
    <mergeCell ref="A93:I93"/>
    <mergeCell ref="A95:B96"/>
    <mergeCell ref="C95:D96"/>
    <mergeCell ref="E95:F96"/>
    <mergeCell ref="C88:D88"/>
    <mergeCell ref="C89:D89"/>
    <mergeCell ref="C90:D90"/>
    <mergeCell ref="C91:D91"/>
    <mergeCell ref="A88:B88"/>
    <mergeCell ref="A89:B89"/>
    <mergeCell ref="A90:B90"/>
    <mergeCell ref="A54:I54"/>
    <mergeCell ref="A81:I81"/>
    <mergeCell ref="A158:I158"/>
    <mergeCell ref="H180:I180"/>
    <mergeCell ref="H181:I181"/>
    <mergeCell ref="H182:I182"/>
    <mergeCell ref="H183:I183"/>
    <mergeCell ref="H184:I184"/>
    <mergeCell ref="H185:I185"/>
    <mergeCell ref="A178:D178"/>
    <mergeCell ref="E178:F178"/>
    <mergeCell ref="G178:I178"/>
    <mergeCell ref="A57:D57"/>
    <mergeCell ref="E57:F57"/>
    <mergeCell ref="I57:J57"/>
    <mergeCell ref="A58:D58"/>
    <mergeCell ref="E58:F58"/>
    <mergeCell ref="I58:J58"/>
    <mergeCell ref="A59:D59"/>
    <mergeCell ref="E59:F59"/>
    <mergeCell ref="I59:J59"/>
    <mergeCell ref="A60:D60"/>
    <mergeCell ref="E60:F60"/>
    <mergeCell ref="I60:J60"/>
    <mergeCell ref="G217:I217"/>
    <mergeCell ref="G218:I218"/>
    <mergeCell ref="A220:F220"/>
    <mergeCell ref="A221:F221"/>
    <mergeCell ref="B134:E135"/>
    <mergeCell ref="B136:E137"/>
    <mergeCell ref="B138:E139"/>
    <mergeCell ref="B140:E141"/>
    <mergeCell ref="B142:E143"/>
    <mergeCell ref="B144:E145"/>
    <mergeCell ref="A218:D218"/>
    <mergeCell ref="E218:F218"/>
    <mergeCell ref="G216:J216"/>
    <mergeCell ref="G219:J219"/>
    <mergeCell ref="G220:J220"/>
    <mergeCell ref="G221:J221"/>
    <mergeCell ref="A216:F216"/>
    <mergeCell ref="A219:F219"/>
    <mergeCell ref="A138:A139"/>
    <mergeCell ref="C147:D147"/>
    <mergeCell ref="E147:F147"/>
    <mergeCell ref="H142:H143"/>
    <mergeCell ref="A150:A151"/>
    <mergeCell ref="A152:A153"/>
  </mergeCells>
  <phoneticPr fontId="0" type="noConversion"/>
  <printOptions horizontalCentered="1" verticalCentered="1"/>
  <pageMargins left="0" right="0" top="0.5" bottom="0.25" header="0.5" footer="0.5"/>
  <pageSetup scale="84" fitToHeight="6" orientation="portrait" r:id="rId1"/>
  <headerFooter alignWithMargins="0">
    <oddHeader>Page &amp;P of &amp;N</oddHeader>
  </headerFooter>
  <rowBreaks count="3" manualBreakCount="3">
    <brk id="46" max="9" man="1"/>
    <brk id="93" max="9" man="1"/>
    <brk id="158"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cbhc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c:creator>
  <cp:lastModifiedBy>Brooke Morgan</cp:lastModifiedBy>
  <cp:lastPrinted>2020-12-10T13:20:23Z</cp:lastPrinted>
  <dcterms:created xsi:type="dcterms:W3CDTF">1999-03-16T21:27:29Z</dcterms:created>
  <dcterms:modified xsi:type="dcterms:W3CDTF">2021-11-08T16:11:11Z</dcterms:modified>
</cp:coreProperties>
</file>